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im\Downloads\Spreadsheets Budget\Spreadsheets Budget\"/>
    </mc:Choice>
  </mc:AlternateContent>
  <xr:revisionPtr revIDLastSave="0" documentId="13_ncr:1_{2E07C3DF-732E-4556-9F81-B7E6570F04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shboard" sheetId="36" r:id="rId1"/>
    <sheet name="Jan" sheetId="1" r:id="rId2"/>
    <sheet name="Feb" sheetId="15" r:id="rId3"/>
    <sheet name="Mar" sheetId="26" r:id="rId4"/>
    <sheet name="Apr" sheetId="27" r:id="rId5"/>
    <sheet name="May" sheetId="28" r:id="rId6"/>
    <sheet name="Jun" sheetId="29" r:id="rId7"/>
    <sheet name="Jul" sheetId="30" r:id="rId8"/>
    <sheet name="Aug" sheetId="31" r:id="rId9"/>
    <sheet name="Sep" sheetId="32" r:id="rId10"/>
    <sheet name="Oct" sheetId="33" r:id="rId11"/>
    <sheet name="Nov" sheetId="34" r:id="rId12"/>
    <sheet name="Dec" sheetId="3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1" i="36" l="1"/>
  <c r="AI11" i="36"/>
  <c r="AH11" i="36"/>
  <c r="AG11" i="36"/>
  <c r="AF11" i="36"/>
  <c r="AE11" i="36"/>
  <c r="AD11" i="36"/>
  <c r="AC11" i="36"/>
  <c r="AB11" i="36"/>
  <c r="AA11" i="36"/>
  <c r="Z11" i="36"/>
  <c r="Y11" i="36"/>
  <c r="AJ10" i="36"/>
  <c r="AI10" i="36"/>
  <c r="AH10" i="36"/>
  <c r="AG10" i="36"/>
  <c r="AF10" i="36"/>
  <c r="AE10" i="36"/>
  <c r="AD10" i="36"/>
  <c r="AC10" i="36"/>
  <c r="AB10" i="36"/>
  <c r="AA10" i="36"/>
  <c r="Z10" i="36"/>
  <c r="Y10" i="36"/>
  <c r="AJ9" i="36"/>
  <c r="AI9" i="36"/>
  <c r="AH9" i="36"/>
  <c r="AG9" i="36"/>
  <c r="AF9" i="36"/>
  <c r="AE9" i="36"/>
  <c r="AD9" i="36"/>
  <c r="AC9" i="36"/>
  <c r="AB9" i="36"/>
  <c r="AA9" i="36"/>
  <c r="Z9" i="36"/>
  <c r="Y9" i="36"/>
  <c r="AJ8" i="36"/>
  <c r="AI8" i="36"/>
  <c r="AH8" i="36"/>
  <c r="AG8" i="36"/>
  <c r="AF8" i="36"/>
  <c r="AE8" i="36"/>
  <c r="AD8" i="36"/>
  <c r="AC8" i="36"/>
  <c r="AB8" i="36"/>
  <c r="AA8" i="36"/>
  <c r="Z8" i="36"/>
  <c r="Y8" i="36"/>
  <c r="AJ7" i="36"/>
  <c r="AI7" i="36"/>
  <c r="AH7" i="36"/>
  <c r="AG7" i="36"/>
  <c r="AF7" i="36"/>
  <c r="AE7" i="36"/>
  <c r="AD7" i="36"/>
  <c r="AC7" i="36"/>
  <c r="AB7" i="36"/>
  <c r="AA7" i="36"/>
  <c r="Y7" i="36"/>
  <c r="N7" i="36"/>
  <c r="K7" i="36"/>
  <c r="H7" i="36"/>
  <c r="E7" i="36"/>
  <c r="AB37" i="35"/>
  <c r="AA37" i="35"/>
  <c r="Z37" i="35"/>
  <c r="Y37" i="35"/>
  <c r="U37" i="35"/>
  <c r="T37" i="35"/>
  <c r="S37" i="35"/>
  <c r="R37" i="35"/>
  <c r="N37" i="35"/>
  <c r="M37" i="35"/>
  <c r="L37" i="35"/>
  <c r="K37" i="35"/>
  <c r="F37" i="35"/>
  <c r="E37" i="35"/>
  <c r="D37" i="35"/>
  <c r="C37" i="35"/>
  <c r="AA36" i="35"/>
  <c r="Y36" i="35"/>
  <c r="T36" i="35"/>
  <c r="R36" i="35"/>
  <c r="M36" i="35"/>
  <c r="K36" i="35"/>
  <c r="E36" i="35"/>
  <c r="C36" i="35"/>
  <c r="AA35" i="35"/>
  <c r="Y35" i="35"/>
  <c r="T35" i="35"/>
  <c r="R35" i="35"/>
  <c r="M35" i="35"/>
  <c r="K35" i="35"/>
  <c r="E35" i="35"/>
  <c r="C35" i="35"/>
  <c r="AA34" i="35"/>
  <c r="Y34" i="35"/>
  <c r="T34" i="35"/>
  <c r="R34" i="35"/>
  <c r="M34" i="35"/>
  <c r="K34" i="35"/>
  <c r="E34" i="35"/>
  <c r="C34" i="35"/>
  <c r="AA33" i="35"/>
  <c r="Y33" i="35"/>
  <c r="T33" i="35"/>
  <c r="R33" i="35"/>
  <c r="M33" i="35"/>
  <c r="K33" i="35"/>
  <c r="E33" i="35"/>
  <c r="C33" i="35"/>
  <c r="AA32" i="35"/>
  <c r="Y32" i="35"/>
  <c r="T32" i="35"/>
  <c r="R32" i="35"/>
  <c r="M32" i="35"/>
  <c r="K32" i="35"/>
  <c r="E32" i="35"/>
  <c r="C32" i="35"/>
  <c r="AA31" i="35"/>
  <c r="Y31" i="35"/>
  <c r="T31" i="35"/>
  <c r="R31" i="35"/>
  <c r="M31" i="35"/>
  <c r="K31" i="35"/>
  <c r="E31" i="35"/>
  <c r="C31" i="35"/>
  <c r="AA30" i="35"/>
  <c r="Y30" i="35"/>
  <c r="T30" i="35"/>
  <c r="R30" i="35"/>
  <c r="M30" i="35"/>
  <c r="K30" i="35"/>
  <c r="E30" i="35"/>
  <c r="C30" i="35"/>
  <c r="AA29" i="35"/>
  <c r="Y29" i="35"/>
  <c r="T29" i="35"/>
  <c r="R29" i="35"/>
  <c r="M29" i="35"/>
  <c r="K29" i="35"/>
  <c r="AA28" i="35"/>
  <c r="Y28" i="35"/>
  <c r="T28" i="35"/>
  <c r="R28" i="35"/>
  <c r="M28" i="35"/>
  <c r="K28" i="35"/>
  <c r="AA27" i="35"/>
  <c r="Y27" i="35"/>
  <c r="T27" i="35"/>
  <c r="R27" i="35"/>
  <c r="M27" i="35"/>
  <c r="K27" i="35"/>
  <c r="AA26" i="35"/>
  <c r="Y26" i="35"/>
  <c r="T26" i="35"/>
  <c r="R26" i="35"/>
  <c r="M26" i="35"/>
  <c r="K26" i="35"/>
  <c r="AA25" i="35"/>
  <c r="Y25" i="35"/>
  <c r="T25" i="35"/>
  <c r="R25" i="35"/>
  <c r="M25" i="35"/>
  <c r="K25" i="35"/>
  <c r="F25" i="35"/>
  <c r="E25" i="35"/>
  <c r="D25" i="35"/>
  <c r="C25" i="35"/>
  <c r="AA24" i="35"/>
  <c r="Y24" i="35"/>
  <c r="T24" i="35"/>
  <c r="R24" i="35"/>
  <c r="M24" i="35"/>
  <c r="K24" i="35"/>
  <c r="E24" i="35"/>
  <c r="C24" i="35"/>
  <c r="AA23" i="35"/>
  <c r="Y23" i="35"/>
  <c r="T23" i="35"/>
  <c r="R23" i="35"/>
  <c r="M23" i="35"/>
  <c r="K23" i="35"/>
  <c r="E23" i="35"/>
  <c r="C23" i="35"/>
  <c r="AA22" i="35"/>
  <c r="Y22" i="35"/>
  <c r="T22" i="35"/>
  <c r="R22" i="35"/>
  <c r="M22" i="35"/>
  <c r="K22" i="35"/>
  <c r="E22" i="35"/>
  <c r="C22" i="35"/>
  <c r="AA21" i="35"/>
  <c r="Y21" i="35"/>
  <c r="T21" i="35"/>
  <c r="R21" i="35"/>
  <c r="M21" i="35"/>
  <c r="K21" i="35"/>
  <c r="E21" i="35"/>
  <c r="C21" i="35"/>
  <c r="AA20" i="35"/>
  <c r="Y20" i="35"/>
  <c r="T20" i="35"/>
  <c r="R20" i="35"/>
  <c r="M20" i="35"/>
  <c r="K20" i="35"/>
  <c r="E20" i="35"/>
  <c r="C20" i="35"/>
  <c r="F15" i="35"/>
  <c r="E15" i="35"/>
  <c r="D15" i="35"/>
  <c r="C15" i="35"/>
  <c r="F14" i="35"/>
  <c r="E14" i="35"/>
  <c r="D14" i="35"/>
  <c r="C14" i="35"/>
  <c r="F13" i="35"/>
  <c r="E13" i="35"/>
  <c r="D13" i="35"/>
  <c r="C13" i="35"/>
  <c r="F12" i="35"/>
  <c r="E12" i="35"/>
  <c r="D12" i="35"/>
  <c r="C12" i="35"/>
  <c r="F11" i="35"/>
  <c r="E11" i="35"/>
  <c r="D11" i="35"/>
  <c r="C11" i="35"/>
  <c r="E10" i="35"/>
  <c r="C10" i="35"/>
  <c r="F9" i="35"/>
  <c r="F10" i="35" s="1"/>
  <c r="E9" i="35"/>
  <c r="D9" i="35"/>
  <c r="D10" i="35" s="1"/>
  <c r="C9" i="35"/>
  <c r="AB37" i="34"/>
  <c r="AA37" i="34"/>
  <c r="Z37" i="34"/>
  <c r="Y37" i="34"/>
  <c r="U37" i="34"/>
  <c r="T37" i="34"/>
  <c r="S37" i="34"/>
  <c r="R37" i="34"/>
  <c r="N37" i="34"/>
  <c r="M37" i="34"/>
  <c r="L37" i="34"/>
  <c r="K37" i="34"/>
  <c r="F37" i="34"/>
  <c r="E37" i="34"/>
  <c r="D37" i="34"/>
  <c r="C37" i="34"/>
  <c r="AA36" i="34"/>
  <c r="Y36" i="34"/>
  <c r="T36" i="34"/>
  <c r="R36" i="34"/>
  <c r="M36" i="34"/>
  <c r="K36" i="34"/>
  <c r="E36" i="34"/>
  <c r="C36" i="34"/>
  <c r="AA35" i="34"/>
  <c r="Y35" i="34"/>
  <c r="T35" i="34"/>
  <c r="R35" i="34"/>
  <c r="M35" i="34"/>
  <c r="K35" i="34"/>
  <c r="E35" i="34"/>
  <c r="C35" i="34"/>
  <c r="AA34" i="34"/>
  <c r="Y34" i="34"/>
  <c r="T34" i="34"/>
  <c r="R34" i="34"/>
  <c r="M34" i="34"/>
  <c r="K34" i="34"/>
  <c r="E34" i="34"/>
  <c r="C34" i="34"/>
  <c r="AA33" i="34"/>
  <c r="Y33" i="34"/>
  <c r="T33" i="34"/>
  <c r="R33" i="34"/>
  <c r="M33" i="34"/>
  <c r="K33" i="34"/>
  <c r="E33" i="34"/>
  <c r="C33" i="34"/>
  <c r="AA32" i="34"/>
  <c r="Y32" i="34"/>
  <c r="T32" i="34"/>
  <c r="R32" i="34"/>
  <c r="M32" i="34"/>
  <c r="K32" i="34"/>
  <c r="E32" i="34"/>
  <c r="C32" i="34"/>
  <c r="AA31" i="34"/>
  <c r="Y31" i="34"/>
  <c r="T31" i="34"/>
  <c r="R31" i="34"/>
  <c r="M31" i="34"/>
  <c r="K31" i="34"/>
  <c r="E31" i="34"/>
  <c r="C31" i="34"/>
  <c r="AA30" i="34"/>
  <c r="Y30" i="34"/>
  <c r="T30" i="34"/>
  <c r="R30" i="34"/>
  <c r="M30" i="34"/>
  <c r="K30" i="34"/>
  <c r="E30" i="34"/>
  <c r="C30" i="34"/>
  <c r="AA29" i="34"/>
  <c r="Y29" i="34"/>
  <c r="T29" i="34"/>
  <c r="R29" i="34"/>
  <c r="M29" i="34"/>
  <c r="K29" i="34"/>
  <c r="AA28" i="34"/>
  <c r="Y28" i="34"/>
  <c r="T28" i="34"/>
  <c r="R28" i="34"/>
  <c r="M28" i="34"/>
  <c r="K28" i="34"/>
  <c r="AA27" i="34"/>
  <c r="Y27" i="34"/>
  <c r="T27" i="34"/>
  <c r="R27" i="34"/>
  <c r="M27" i="34"/>
  <c r="K27" i="34"/>
  <c r="AA26" i="34"/>
  <c r="Y26" i="34"/>
  <c r="T26" i="34"/>
  <c r="R26" i="34"/>
  <c r="M26" i="34"/>
  <c r="K26" i="34"/>
  <c r="AA25" i="34"/>
  <c r="Y25" i="34"/>
  <c r="T25" i="34"/>
  <c r="R25" i="34"/>
  <c r="M25" i="34"/>
  <c r="K25" i="34"/>
  <c r="F25" i="34"/>
  <c r="E25" i="34"/>
  <c r="D25" i="34"/>
  <c r="C25" i="34"/>
  <c r="AA24" i="34"/>
  <c r="Y24" i="34"/>
  <c r="T24" i="34"/>
  <c r="R24" i="34"/>
  <c r="M24" i="34"/>
  <c r="K24" i="34"/>
  <c r="E24" i="34"/>
  <c r="C24" i="34"/>
  <c r="AA23" i="34"/>
  <c r="Y23" i="34"/>
  <c r="T23" i="34"/>
  <c r="R23" i="34"/>
  <c r="M23" i="34"/>
  <c r="K23" i="34"/>
  <c r="E23" i="34"/>
  <c r="C23" i="34"/>
  <c r="AA22" i="34"/>
  <c r="Y22" i="34"/>
  <c r="T22" i="34"/>
  <c r="R22" i="34"/>
  <c r="M22" i="34"/>
  <c r="K22" i="34"/>
  <c r="E22" i="34"/>
  <c r="C22" i="34"/>
  <c r="AA21" i="34"/>
  <c r="Y21" i="34"/>
  <c r="T21" i="34"/>
  <c r="R21" i="34"/>
  <c r="M21" i="34"/>
  <c r="K21" i="34"/>
  <c r="E21" i="34"/>
  <c r="C21" i="34"/>
  <c r="AA20" i="34"/>
  <c r="Y20" i="34"/>
  <c r="T20" i="34"/>
  <c r="R20" i="34"/>
  <c r="M20" i="34"/>
  <c r="K20" i="34"/>
  <c r="E20" i="34"/>
  <c r="C20" i="34"/>
  <c r="F15" i="34"/>
  <c r="E15" i="34"/>
  <c r="D15" i="34"/>
  <c r="C15" i="34"/>
  <c r="F14" i="34"/>
  <c r="E14" i="34"/>
  <c r="D14" i="34"/>
  <c r="C14" i="34"/>
  <c r="F13" i="34"/>
  <c r="E13" i="34"/>
  <c r="D13" i="34"/>
  <c r="C13" i="34"/>
  <c r="F12" i="34"/>
  <c r="E12" i="34"/>
  <c r="D12" i="34"/>
  <c r="C12" i="34"/>
  <c r="F11" i="34"/>
  <c r="E11" i="34"/>
  <c r="D11" i="34"/>
  <c r="C11" i="34"/>
  <c r="E10" i="34"/>
  <c r="C10" i="34"/>
  <c r="F9" i="34"/>
  <c r="F10" i="34" s="1"/>
  <c r="E9" i="34"/>
  <c r="D9" i="34"/>
  <c r="D10" i="34" s="1"/>
  <c r="C9" i="34"/>
  <c r="H2" i="34"/>
  <c r="AB37" i="33"/>
  <c r="AA37" i="33"/>
  <c r="Z37" i="33"/>
  <c r="D15" i="33" s="1"/>
  <c r="Y37" i="33"/>
  <c r="U37" i="33"/>
  <c r="F14" i="33" s="1"/>
  <c r="T37" i="33"/>
  <c r="S37" i="33"/>
  <c r="D14" i="33" s="1"/>
  <c r="R37" i="33"/>
  <c r="N37" i="33"/>
  <c r="M37" i="33"/>
  <c r="L37" i="33"/>
  <c r="D13" i="33" s="1"/>
  <c r="K37" i="33"/>
  <c r="F37" i="33"/>
  <c r="E37" i="33"/>
  <c r="D37" i="33"/>
  <c r="D12" i="33" s="1"/>
  <c r="C37" i="33"/>
  <c r="AA36" i="33"/>
  <c r="Y36" i="33"/>
  <c r="T36" i="33"/>
  <c r="R36" i="33"/>
  <c r="M36" i="33"/>
  <c r="K36" i="33"/>
  <c r="E36" i="33"/>
  <c r="C36" i="33"/>
  <c r="AA35" i="33"/>
  <c r="Y35" i="33"/>
  <c r="T35" i="33"/>
  <c r="R35" i="33"/>
  <c r="M35" i="33"/>
  <c r="K35" i="33"/>
  <c r="E35" i="33"/>
  <c r="C35" i="33"/>
  <c r="AA34" i="33"/>
  <c r="Y34" i="33"/>
  <c r="T34" i="33"/>
  <c r="R34" i="33"/>
  <c r="M34" i="33"/>
  <c r="K34" i="33"/>
  <c r="E34" i="33"/>
  <c r="C34" i="33"/>
  <c r="AA33" i="33"/>
  <c r="Y33" i="33"/>
  <c r="T33" i="33"/>
  <c r="R33" i="33"/>
  <c r="M33" i="33"/>
  <c r="K33" i="33"/>
  <c r="E33" i="33"/>
  <c r="C33" i="33"/>
  <c r="AA32" i="33"/>
  <c r="Y32" i="33"/>
  <c r="T32" i="33"/>
  <c r="R32" i="33"/>
  <c r="M32" i="33"/>
  <c r="K32" i="33"/>
  <c r="E32" i="33"/>
  <c r="C32" i="33"/>
  <c r="AA31" i="33"/>
  <c r="Y31" i="33"/>
  <c r="T31" i="33"/>
  <c r="R31" i="33"/>
  <c r="M31" i="33"/>
  <c r="K31" i="33"/>
  <c r="E31" i="33"/>
  <c r="C31" i="33"/>
  <c r="AA30" i="33"/>
  <c r="Y30" i="33"/>
  <c r="T30" i="33"/>
  <c r="R30" i="33"/>
  <c r="M30" i="33"/>
  <c r="K30" i="33"/>
  <c r="E30" i="33"/>
  <c r="C30" i="33"/>
  <c r="AA29" i="33"/>
  <c r="Y29" i="33"/>
  <c r="T29" i="33"/>
  <c r="R29" i="33"/>
  <c r="M29" i="33"/>
  <c r="K29" i="33"/>
  <c r="AA28" i="33"/>
  <c r="Y28" i="33"/>
  <c r="T28" i="33"/>
  <c r="R28" i="33"/>
  <c r="M28" i="33"/>
  <c r="K28" i="33"/>
  <c r="AA27" i="33"/>
  <c r="Y27" i="33"/>
  <c r="T27" i="33"/>
  <c r="R27" i="33"/>
  <c r="M27" i="33"/>
  <c r="K27" i="33"/>
  <c r="AA26" i="33"/>
  <c r="Y26" i="33"/>
  <c r="T26" i="33"/>
  <c r="R26" i="33"/>
  <c r="M26" i="33"/>
  <c r="K26" i="33"/>
  <c r="AA25" i="33"/>
  <c r="Y25" i="33"/>
  <c r="T25" i="33"/>
  <c r="R25" i="33"/>
  <c r="M25" i="33"/>
  <c r="K25" i="33"/>
  <c r="F25" i="33"/>
  <c r="F9" i="33" s="1"/>
  <c r="F10" i="33" s="1"/>
  <c r="E25" i="33"/>
  <c r="D25" i="33"/>
  <c r="C25" i="33"/>
  <c r="AA24" i="33"/>
  <c r="Y24" i="33"/>
  <c r="T24" i="33"/>
  <c r="R24" i="33"/>
  <c r="M24" i="33"/>
  <c r="K24" i="33"/>
  <c r="E24" i="33"/>
  <c r="C24" i="33"/>
  <c r="AA23" i="33"/>
  <c r="Y23" i="33"/>
  <c r="T23" i="33"/>
  <c r="R23" i="33"/>
  <c r="M23" i="33"/>
  <c r="K23" i="33"/>
  <c r="E23" i="33"/>
  <c r="C23" i="33"/>
  <c r="AA22" i="33"/>
  <c r="Y22" i="33"/>
  <c r="T22" i="33"/>
  <c r="R22" i="33"/>
  <c r="M22" i="33"/>
  <c r="K22" i="33"/>
  <c r="E22" i="33"/>
  <c r="C22" i="33"/>
  <c r="AA21" i="33"/>
  <c r="Y21" i="33"/>
  <c r="T21" i="33"/>
  <c r="R21" i="33"/>
  <c r="M21" i="33"/>
  <c r="K21" i="33"/>
  <c r="E21" i="33"/>
  <c r="C21" i="33"/>
  <c r="AA20" i="33"/>
  <c r="Y20" i="33"/>
  <c r="T20" i="33"/>
  <c r="R20" i="33"/>
  <c r="M20" i="33"/>
  <c r="K20" i="33"/>
  <c r="E20" i="33"/>
  <c r="C20" i="33"/>
  <c r="F15" i="33"/>
  <c r="E15" i="33"/>
  <c r="C15" i="33"/>
  <c r="E14" i="33"/>
  <c r="C14" i="33"/>
  <c r="F13" i="33"/>
  <c r="E13" i="33"/>
  <c r="C13" i="33"/>
  <c r="F12" i="33"/>
  <c r="E12" i="33"/>
  <c r="C12" i="33"/>
  <c r="F11" i="33"/>
  <c r="E11" i="33"/>
  <c r="D11" i="33"/>
  <c r="C11" i="33"/>
  <c r="E10" i="33"/>
  <c r="C10" i="33"/>
  <c r="E9" i="33"/>
  <c r="C9" i="33"/>
  <c r="AB37" i="32"/>
  <c r="F15" i="32" s="1"/>
  <c r="AA37" i="32"/>
  <c r="Z37" i="32"/>
  <c r="Y37" i="32"/>
  <c r="U37" i="32"/>
  <c r="F14" i="32" s="1"/>
  <c r="T37" i="32"/>
  <c r="S37" i="32"/>
  <c r="R37" i="32"/>
  <c r="N37" i="32"/>
  <c r="F13" i="32" s="1"/>
  <c r="M37" i="32"/>
  <c r="L37" i="32"/>
  <c r="K37" i="32"/>
  <c r="F37" i="32"/>
  <c r="F12" i="32" s="1"/>
  <c r="E37" i="32"/>
  <c r="D37" i="32"/>
  <c r="C37" i="32"/>
  <c r="AA36" i="32"/>
  <c r="Y36" i="32"/>
  <c r="T36" i="32"/>
  <c r="R36" i="32"/>
  <c r="M36" i="32"/>
  <c r="K36" i="32"/>
  <c r="E36" i="32"/>
  <c r="C36" i="32"/>
  <c r="AA35" i="32"/>
  <c r="Y35" i="32"/>
  <c r="T35" i="32"/>
  <c r="R35" i="32"/>
  <c r="M35" i="32"/>
  <c r="K35" i="32"/>
  <c r="E35" i="32"/>
  <c r="C35" i="32"/>
  <c r="AA34" i="32"/>
  <c r="Y34" i="32"/>
  <c r="T34" i="32"/>
  <c r="R34" i="32"/>
  <c r="M34" i="32"/>
  <c r="K34" i="32"/>
  <c r="E34" i="32"/>
  <c r="C34" i="32"/>
  <c r="AA33" i="32"/>
  <c r="Y33" i="32"/>
  <c r="T33" i="32"/>
  <c r="R33" i="32"/>
  <c r="M33" i="32"/>
  <c r="K33" i="32"/>
  <c r="E33" i="32"/>
  <c r="C33" i="32"/>
  <c r="AA32" i="32"/>
  <c r="Y32" i="32"/>
  <c r="T32" i="32"/>
  <c r="R32" i="32"/>
  <c r="M32" i="32"/>
  <c r="K32" i="32"/>
  <c r="E32" i="32"/>
  <c r="C32" i="32"/>
  <c r="AA31" i="32"/>
  <c r="Y31" i="32"/>
  <c r="T31" i="32"/>
  <c r="R31" i="32"/>
  <c r="M31" i="32"/>
  <c r="K31" i="32"/>
  <c r="E31" i="32"/>
  <c r="C31" i="32"/>
  <c r="AA30" i="32"/>
  <c r="Y30" i="32"/>
  <c r="T30" i="32"/>
  <c r="R30" i="32"/>
  <c r="M30" i="32"/>
  <c r="K30" i="32"/>
  <c r="E30" i="32"/>
  <c r="C30" i="32"/>
  <c r="AA29" i="32"/>
  <c r="Y29" i="32"/>
  <c r="T29" i="32"/>
  <c r="R29" i="32"/>
  <c r="M29" i="32"/>
  <c r="K29" i="32"/>
  <c r="AA28" i="32"/>
  <c r="Y28" i="32"/>
  <c r="T28" i="32"/>
  <c r="R28" i="32"/>
  <c r="M28" i="32"/>
  <c r="K28" i="32"/>
  <c r="AA27" i="32"/>
  <c r="Y27" i="32"/>
  <c r="T27" i="32"/>
  <c r="R27" i="32"/>
  <c r="M27" i="32"/>
  <c r="K27" i="32"/>
  <c r="AA26" i="32"/>
  <c r="Y26" i="32"/>
  <c r="T26" i="32"/>
  <c r="R26" i="32"/>
  <c r="M26" i="32"/>
  <c r="K26" i="32"/>
  <c r="AA25" i="32"/>
  <c r="Y25" i="32"/>
  <c r="T25" i="32"/>
  <c r="R25" i="32"/>
  <c r="M25" i="32"/>
  <c r="K25" i="32"/>
  <c r="F25" i="32"/>
  <c r="E25" i="32"/>
  <c r="D25" i="32"/>
  <c r="D9" i="32" s="1"/>
  <c r="C25" i="32"/>
  <c r="AA24" i="32"/>
  <c r="Y24" i="32"/>
  <c r="T24" i="32"/>
  <c r="R24" i="32"/>
  <c r="M24" i="32"/>
  <c r="K24" i="32"/>
  <c r="E24" i="32"/>
  <c r="C24" i="32"/>
  <c r="AA23" i="32"/>
  <c r="Y23" i="32"/>
  <c r="T23" i="32"/>
  <c r="R23" i="32"/>
  <c r="M23" i="32"/>
  <c r="K23" i="32"/>
  <c r="E23" i="32"/>
  <c r="C23" i="32"/>
  <c r="AA22" i="32"/>
  <c r="Y22" i="32"/>
  <c r="T22" i="32"/>
  <c r="R22" i="32"/>
  <c r="M22" i="32"/>
  <c r="K22" i="32"/>
  <c r="E22" i="32"/>
  <c r="C22" i="32"/>
  <c r="AA21" i="32"/>
  <c r="Y21" i="32"/>
  <c r="T21" i="32"/>
  <c r="R21" i="32"/>
  <c r="M21" i="32"/>
  <c r="K21" i="32"/>
  <c r="E21" i="32"/>
  <c r="C21" i="32"/>
  <c r="AA20" i="32"/>
  <c r="Y20" i="32"/>
  <c r="T20" i="32"/>
  <c r="R20" i="32"/>
  <c r="M20" i="32"/>
  <c r="K20" i="32"/>
  <c r="E20" i="32"/>
  <c r="C20" i="32"/>
  <c r="E15" i="32"/>
  <c r="D15" i="32"/>
  <c r="C15" i="32"/>
  <c r="E14" i="32"/>
  <c r="D14" i="32"/>
  <c r="C14" i="32"/>
  <c r="E13" i="32"/>
  <c r="D13" i="32"/>
  <c r="C13" i="32"/>
  <c r="E12" i="32"/>
  <c r="D12" i="32"/>
  <c r="C12" i="32"/>
  <c r="F11" i="32"/>
  <c r="E11" i="32"/>
  <c r="D11" i="32"/>
  <c r="C11" i="32"/>
  <c r="E10" i="32"/>
  <c r="C10" i="32"/>
  <c r="F9" i="32"/>
  <c r="F10" i="32" s="1"/>
  <c r="E9" i="32"/>
  <c r="C9" i="32"/>
  <c r="AB37" i="31"/>
  <c r="AA37" i="31"/>
  <c r="Z37" i="31"/>
  <c r="Y37" i="31"/>
  <c r="U37" i="31"/>
  <c r="T37" i="31"/>
  <c r="S37" i="31"/>
  <c r="R37" i="31"/>
  <c r="N37" i="31"/>
  <c r="M37" i="31"/>
  <c r="L37" i="31"/>
  <c r="K37" i="31"/>
  <c r="F37" i="31"/>
  <c r="E37" i="31"/>
  <c r="D37" i="31"/>
  <c r="C37" i="31"/>
  <c r="AA36" i="31"/>
  <c r="Y36" i="31"/>
  <c r="T36" i="31"/>
  <c r="R36" i="31"/>
  <c r="M36" i="31"/>
  <c r="K36" i="31"/>
  <c r="E36" i="31"/>
  <c r="C36" i="31"/>
  <c r="AA35" i="31"/>
  <c r="Y35" i="31"/>
  <c r="T35" i="31"/>
  <c r="R35" i="31"/>
  <c r="M35" i="31"/>
  <c r="K35" i="31"/>
  <c r="E35" i="31"/>
  <c r="C35" i="31"/>
  <c r="AA34" i="31"/>
  <c r="Y34" i="31"/>
  <c r="T34" i="31"/>
  <c r="R34" i="31"/>
  <c r="M34" i="31"/>
  <c r="K34" i="31"/>
  <c r="E34" i="31"/>
  <c r="C34" i="31"/>
  <c r="AA33" i="31"/>
  <c r="Y33" i="31"/>
  <c r="T33" i="31"/>
  <c r="R33" i="31"/>
  <c r="M33" i="31"/>
  <c r="K33" i="31"/>
  <c r="E33" i="31"/>
  <c r="C33" i="31"/>
  <c r="AA32" i="31"/>
  <c r="Y32" i="31"/>
  <c r="T32" i="31"/>
  <c r="R32" i="31"/>
  <c r="M32" i="31"/>
  <c r="K32" i="31"/>
  <c r="E32" i="31"/>
  <c r="C32" i="31"/>
  <c r="AA31" i="31"/>
  <c r="Y31" i="31"/>
  <c r="T31" i="31"/>
  <c r="R31" i="31"/>
  <c r="M31" i="31"/>
  <c r="K31" i="31"/>
  <c r="E31" i="31"/>
  <c r="C31" i="31"/>
  <c r="AA30" i="31"/>
  <c r="Y30" i="31"/>
  <c r="T30" i="31"/>
  <c r="R30" i="31"/>
  <c r="M30" i="31"/>
  <c r="K30" i="31"/>
  <c r="E30" i="31"/>
  <c r="C30" i="31"/>
  <c r="AA29" i="31"/>
  <c r="Y29" i="31"/>
  <c r="T29" i="31"/>
  <c r="R29" i="31"/>
  <c r="M29" i="31"/>
  <c r="K29" i="31"/>
  <c r="AA28" i="31"/>
  <c r="Y28" i="31"/>
  <c r="T28" i="31"/>
  <c r="R28" i="31"/>
  <c r="M28" i="31"/>
  <c r="K28" i="31"/>
  <c r="AA27" i="31"/>
  <c r="Y27" i="31"/>
  <c r="T27" i="31"/>
  <c r="R27" i="31"/>
  <c r="M27" i="31"/>
  <c r="K27" i="31"/>
  <c r="AA26" i="31"/>
  <c r="Y26" i="31"/>
  <c r="T26" i="31"/>
  <c r="R26" i="31"/>
  <c r="M26" i="31"/>
  <c r="K26" i="31"/>
  <c r="AA25" i="31"/>
  <c r="Y25" i="31"/>
  <c r="T25" i="31"/>
  <c r="R25" i="31"/>
  <c r="M25" i="31"/>
  <c r="K25" i="31"/>
  <c r="F25" i="31"/>
  <c r="E25" i="31"/>
  <c r="D25" i="31"/>
  <c r="C25" i="31"/>
  <c r="AA24" i="31"/>
  <c r="Y24" i="31"/>
  <c r="T24" i="31"/>
  <c r="R24" i="31"/>
  <c r="M24" i="31"/>
  <c r="K24" i="31"/>
  <c r="E24" i="31"/>
  <c r="C24" i="31"/>
  <c r="AA23" i="31"/>
  <c r="Y23" i="31"/>
  <c r="T23" i="31"/>
  <c r="R23" i="31"/>
  <c r="M23" i="31"/>
  <c r="K23" i="31"/>
  <c r="E23" i="31"/>
  <c r="C23" i="31"/>
  <c r="AA22" i="31"/>
  <c r="Y22" i="31"/>
  <c r="T22" i="31"/>
  <c r="R22" i="31"/>
  <c r="M22" i="31"/>
  <c r="K22" i="31"/>
  <c r="E22" i="31"/>
  <c r="C22" i="31"/>
  <c r="AA21" i="31"/>
  <c r="Y21" i="31"/>
  <c r="T21" i="31"/>
  <c r="R21" i="31"/>
  <c r="M21" i="31"/>
  <c r="K21" i="31"/>
  <c r="E21" i="31"/>
  <c r="C21" i="31"/>
  <c r="AA20" i="31"/>
  <c r="Y20" i="31"/>
  <c r="T20" i="31"/>
  <c r="R20" i="31"/>
  <c r="M20" i="31"/>
  <c r="K20" i="31"/>
  <c r="E20" i="31"/>
  <c r="C20" i="31"/>
  <c r="F15" i="31"/>
  <c r="E15" i="31"/>
  <c r="D15" i="31"/>
  <c r="C15" i="31"/>
  <c r="F14" i="31"/>
  <c r="E14" i="31"/>
  <c r="D14" i="31"/>
  <c r="C14" i="31"/>
  <c r="F13" i="31"/>
  <c r="E13" i="31"/>
  <c r="D13" i="31"/>
  <c r="C13" i="31"/>
  <c r="F12" i="31"/>
  <c r="E12" i="31"/>
  <c r="D12" i="31"/>
  <c r="C12" i="31"/>
  <c r="F11" i="31"/>
  <c r="E11" i="31"/>
  <c r="D11" i="31"/>
  <c r="C11" i="31"/>
  <c r="E10" i="31"/>
  <c r="C10" i="31"/>
  <c r="F9" i="31"/>
  <c r="F10" i="31" s="1"/>
  <c r="E9" i="31"/>
  <c r="D9" i="31"/>
  <c r="D10" i="31" s="1"/>
  <c r="C9" i="31"/>
  <c r="AB37" i="30"/>
  <c r="AA37" i="30"/>
  <c r="Z37" i="30"/>
  <c r="D15" i="30" s="1"/>
  <c r="Y37" i="30"/>
  <c r="U37" i="30"/>
  <c r="T37" i="30"/>
  <c r="S37" i="30"/>
  <c r="D14" i="30" s="1"/>
  <c r="R37" i="30"/>
  <c r="N37" i="30"/>
  <c r="M37" i="30"/>
  <c r="L37" i="30"/>
  <c r="D13" i="30" s="1"/>
  <c r="K37" i="30"/>
  <c r="F37" i="30"/>
  <c r="E37" i="30"/>
  <c r="D37" i="30"/>
  <c r="D12" i="30" s="1"/>
  <c r="C37" i="30"/>
  <c r="AA36" i="30"/>
  <c r="Y36" i="30"/>
  <c r="T36" i="30"/>
  <c r="R36" i="30"/>
  <c r="M36" i="30"/>
  <c r="K36" i="30"/>
  <c r="E36" i="30"/>
  <c r="C36" i="30"/>
  <c r="AA35" i="30"/>
  <c r="Y35" i="30"/>
  <c r="T35" i="30"/>
  <c r="R35" i="30"/>
  <c r="M35" i="30"/>
  <c r="K35" i="30"/>
  <c r="E35" i="30"/>
  <c r="C35" i="30"/>
  <c r="AA34" i="30"/>
  <c r="Y34" i="30"/>
  <c r="T34" i="30"/>
  <c r="R34" i="30"/>
  <c r="M34" i="30"/>
  <c r="K34" i="30"/>
  <c r="E34" i="30"/>
  <c r="C34" i="30"/>
  <c r="AA33" i="30"/>
  <c r="Y33" i="30"/>
  <c r="T33" i="30"/>
  <c r="R33" i="30"/>
  <c r="M33" i="30"/>
  <c r="K33" i="30"/>
  <c r="E33" i="30"/>
  <c r="C33" i="30"/>
  <c r="AA32" i="30"/>
  <c r="Y32" i="30"/>
  <c r="T32" i="30"/>
  <c r="R32" i="30"/>
  <c r="M32" i="30"/>
  <c r="K32" i="30"/>
  <c r="E32" i="30"/>
  <c r="C32" i="30"/>
  <c r="AA31" i="30"/>
  <c r="Y31" i="30"/>
  <c r="T31" i="30"/>
  <c r="R31" i="30"/>
  <c r="M31" i="30"/>
  <c r="K31" i="30"/>
  <c r="E31" i="30"/>
  <c r="C31" i="30"/>
  <c r="AA30" i="30"/>
  <c r="Y30" i="30"/>
  <c r="T30" i="30"/>
  <c r="R30" i="30"/>
  <c r="M30" i="30"/>
  <c r="K30" i="30"/>
  <c r="E30" i="30"/>
  <c r="C30" i="30"/>
  <c r="AA29" i="30"/>
  <c r="Y29" i="30"/>
  <c r="T29" i="30"/>
  <c r="R29" i="30"/>
  <c r="M29" i="30"/>
  <c r="K29" i="30"/>
  <c r="AA28" i="30"/>
  <c r="Y28" i="30"/>
  <c r="T28" i="30"/>
  <c r="R28" i="30"/>
  <c r="M28" i="30"/>
  <c r="K28" i="30"/>
  <c r="AA27" i="30"/>
  <c r="Y27" i="30"/>
  <c r="T27" i="30"/>
  <c r="R27" i="30"/>
  <c r="M27" i="30"/>
  <c r="K27" i="30"/>
  <c r="AA26" i="30"/>
  <c r="Y26" i="30"/>
  <c r="T26" i="30"/>
  <c r="R26" i="30"/>
  <c r="M26" i="30"/>
  <c r="K26" i="30"/>
  <c r="AA25" i="30"/>
  <c r="Y25" i="30"/>
  <c r="T25" i="30"/>
  <c r="R25" i="30"/>
  <c r="M25" i="30"/>
  <c r="K25" i="30"/>
  <c r="F25" i="30"/>
  <c r="F9" i="30" s="1"/>
  <c r="F10" i="30" s="1"/>
  <c r="E25" i="30"/>
  <c r="D25" i="30"/>
  <c r="C25" i="30"/>
  <c r="AA24" i="30"/>
  <c r="Y24" i="30"/>
  <c r="T24" i="30"/>
  <c r="R24" i="30"/>
  <c r="M24" i="30"/>
  <c r="K24" i="30"/>
  <c r="E24" i="30"/>
  <c r="C24" i="30"/>
  <c r="AA23" i="30"/>
  <c r="Y23" i="30"/>
  <c r="T23" i="30"/>
  <c r="R23" i="30"/>
  <c r="M23" i="30"/>
  <c r="K23" i="30"/>
  <c r="E23" i="30"/>
  <c r="C23" i="30"/>
  <c r="AA22" i="30"/>
  <c r="Y22" i="30"/>
  <c r="T22" i="30"/>
  <c r="R22" i="30"/>
  <c r="M22" i="30"/>
  <c r="K22" i="30"/>
  <c r="E22" i="30"/>
  <c r="C22" i="30"/>
  <c r="AA21" i="30"/>
  <c r="Y21" i="30"/>
  <c r="T21" i="30"/>
  <c r="R21" i="30"/>
  <c r="M21" i="30"/>
  <c r="K21" i="30"/>
  <c r="E21" i="30"/>
  <c r="C21" i="30"/>
  <c r="AA20" i="30"/>
  <c r="Y20" i="30"/>
  <c r="T20" i="30"/>
  <c r="R20" i="30"/>
  <c r="M20" i="30"/>
  <c r="K20" i="30"/>
  <c r="E20" i="30"/>
  <c r="C20" i="30"/>
  <c r="F15" i="30"/>
  <c r="E15" i="30"/>
  <c r="C15" i="30"/>
  <c r="F14" i="30"/>
  <c r="E14" i="30"/>
  <c r="C14" i="30"/>
  <c r="F13" i="30"/>
  <c r="E13" i="30"/>
  <c r="C13" i="30"/>
  <c r="F12" i="30"/>
  <c r="E12" i="30"/>
  <c r="C12" i="30"/>
  <c r="F11" i="30"/>
  <c r="E11" i="30"/>
  <c r="D11" i="30"/>
  <c r="C11" i="30"/>
  <c r="E10" i="30"/>
  <c r="C10" i="30"/>
  <c r="E9" i="30"/>
  <c r="D9" i="30"/>
  <c r="D10" i="30" s="1"/>
  <c r="C9" i="30"/>
  <c r="AB37" i="29"/>
  <c r="AA37" i="29"/>
  <c r="Z37" i="29"/>
  <c r="Y37" i="29"/>
  <c r="U37" i="29"/>
  <c r="T37" i="29"/>
  <c r="S37" i="29"/>
  <c r="R37" i="29"/>
  <c r="N37" i="29"/>
  <c r="M37" i="29"/>
  <c r="L37" i="29"/>
  <c r="K37" i="29"/>
  <c r="F37" i="29"/>
  <c r="E37" i="29"/>
  <c r="D37" i="29"/>
  <c r="C37" i="29"/>
  <c r="AA36" i="29"/>
  <c r="Y36" i="29"/>
  <c r="T36" i="29"/>
  <c r="R36" i="29"/>
  <c r="M36" i="29"/>
  <c r="K36" i="29"/>
  <c r="E36" i="29"/>
  <c r="C36" i="29"/>
  <c r="AA35" i="29"/>
  <c r="Y35" i="29"/>
  <c r="T35" i="29"/>
  <c r="R35" i="29"/>
  <c r="M35" i="29"/>
  <c r="K35" i="29"/>
  <c r="E35" i="29"/>
  <c r="C35" i="29"/>
  <c r="AA34" i="29"/>
  <c r="Y34" i="29"/>
  <c r="T34" i="29"/>
  <c r="R34" i="29"/>
  <c r="M34" i="29"/>
  <c r="K34" i="29"/>
  <c r="E34" i="29"/>
  <c r="C34" i="29"/>
  <c r="AA33" i="29"/>
  <c r="Y33" i="29"/>
  <c r="T33" i="29"/>
  <c r="R33" i="29"/>
  <c r="M33" i="29"/>
  <c r="K33" i="29"/>
  <c r="E33" i="29"/>
  <c r="C33" i="29"/>
  <c r="AA32" i="29"/>
  <c r="Y32" i="29"/>
  <c r="T32" i="29"/>
  <c r="R32" i="29"/>
  <c r="M32" i="29"/>
  <c r="K32" i="29"/>
  <c r="E32" i="29"/>
  <c r="C32" i="29"/>
  <c r="AA31" i="29"/>
  <c r="Y31" i="29"/>
  <c r="T31" i="29"/>
  <c r="R31" i="29"/>
  <c r="M31" i="29"/>
  <c r="K31" i="29"/>
  <c r="E31" i="29"/>
  <c r="C31" i="29"/>
  <c r="AA30" i="29"/>
  <c r="Y30" i="29"/>
  <c r="T30" i="29"/>
  <c r="R30" i="29"/>
  <c r="M30" i="29"/>
  <c r="K30" i="29"/>
  <c r="E30" i="29"/>
  <c r="C30" i="29"/>
  <c r="AA29" i="29"/>
  <c r="Y29" i="29"/>
  <c r="T29" i="29"/>
  <c r="R29" i="29"/>
  <c r="M29" i="29"/>
  <c r="K29" i="29"/>
  <c r="AA28" i="29"/>
  <c r="Y28" i="29"/>
  <c r="T28" i="29"/>
  <c r="R28" i="29"/>
  <c r="M28" i="29"/>
  <c r="K28" i="29"/>
  <c r="AA27" i="29"/>
  <c r="Y27" i="29"/>
  <c r="T27" i="29"/>
  <c r="R27" i="29"/>
  <c r="M27" i="29"/>
  <c r="K27" i="29"/>
  <c r="AA26" i="29"/>
  <c r="Y26" i="29"/>
  <c r="T26" i="29"/>
  <c r="R26" i="29"/>
  <c r="M26" i="29"/>
  <c r="K26" i="29"/>
  <c r="AA25" i="29"/>
  <c r="Y25" i="29"/>
  <c r="T25" i="29"/>
  <c r="R25" i="29"/>
  <c r="M25" i="29"/>
  <c r="K25" i="29"/>
  <c r="F25" i="29"/>
  <c r="E25" i="29"/>
  <c r="D25" i="29"/>
  <c r="C25" i="29"/>
  <c r="AA24" i="29"/>
  <c r="Y24" i="29"/>
  <c r="T24" i="29"/>
  <c r="R24" i="29"/>
  <c r="M24" i="29"/>
  <c r="K24" i="29"/>
  <c r="E24" i="29"/>
  <c r="C24" i="29"/>
  <c r="AA23" i="29"/>
  <c r="Y23" i="29"/>
  <c r="T23" i="29"/>
  <c r="R23" i="29"/>
  <c r="M23" i="29"/>
  <c r="K23" i="29"/>
  <c r="E23" i="29"/>
  <c r="C23" i="29"/>
  <c r="AA22" i="29"/>
  <c r="Y22" i="29"/>
  <c r="T22" i="29"/>
  <c r="R22" i="29"/>
  <c r="M22" i="29"/>
  <c r="K22" i="29"/>
  <c r="E22" i="29"/>
  <c r="C22" i="29"/>
  <c r="AA21" i="29"/>
  <c r="Y21" i="29"/>
  <c r="T21" i="29"/>
  <c r="R21" i="29"/>
  <c r="M21" i="29"/>
  <c r="K21" i="29"/>
  <c r="E21" i="29"/>
  <c r="C21" i="29"/>
  <c r="AA20" i="29"/>
  <c r="Y20" i="29"/>
  <c r="T20" i="29"/>
  <c r="R20" i="29"/>
  <c r="M20" i="29"/>
  <c r="K20" i="29"/>
  <c r="E20" i="29"/>
  <c r="C20" i="29"/>
  <c r="F15" i="29"/>
  <c r="E15" i="29"/>
  <c r="D15" i="29"/>
  <c r="C15" i="29"/>
  <c r="F14" i="29"/>
  <c r="E14" i="29"/>
  <c r="D14" i="29"/>
  <c r="C14" i="29"/>
  <c r="F13" i="29"/>
  <c r="E13" i="29"/>
  <c r="D13" i="29"/>
  <c r="C13" i="29"/>
  <c r="F12" i="29"/>
  <c r="E12" i="29"/>
  <c r="D12" i="29"/>
  <c r="C12" i="29"/>
  <c r="F11" i="29"/>
  <c r="E11" i="29"/>
  <c r="D11" i="29"/>
  <c r="C11" i="29"/>
  <c r="E10" i="29"/>
  <c r="C10" i="29"/>
  <c r="F9" i="29"/>
  <c r="F10" i="29" s="1"/>
  <c r="E9" i="29"/>
  <c r="D9" i="29"/>
  <c r="D10" i="29" s="1"/>
  <c r="C9" i="29"/>
  <c r="H2" i="29"/>
  <c r="AB37" i="28"/>
  <c r="AA37" i="28"/>
  <c r="Z37" i="28"/>
  <c r="Y37" i="28"/>
  <c r="U37" i="28"/>
  <c r="T37" i="28"/>
  <c r="S37" i="28"/>
  <c r="R37" i="28"/>
  <c r="N37" i="28"/>
  <c r="M37" i="28"/>
  <c r="L37" i="28"/>
  <c r="K37" i="28"/>
  <c r="F37" i="28"/>
  <c r="E37" i="28"/>
  <c r="D37" i="28"/>
  <c r="C37" i="28"/>
  <c r="AA36" i="28"/>
  <c r="Y36" i="28"/>
  <c r="T36" i="28"/>
  <c r="R36" i="28"/>
  <c r="M36" i="28"/>
  <c r="K36" i="28"/>
  <c r="E36" i="28"/>
  <c r="C36" i="28"/>
  <c r="AA35" i="28"/>
  <c r="Y35" i="28"/>
  <c r="T35" i="28"/>
  <c r="R35" i="28"/>
  <c r="M35" i="28"/>
  <c r="K35" i="28"/>
  <c r="E35" i="28"/>
  <c r="C35" i="28"/>
  <c r="AA34" i="28"/>
  <c r="Y34" i="28"/>
  <c r="T34" i="28"/>
  <c r="R34" i="28"/>
  <c r="M34" i="28"/>
  <c r="K34" i="28"/>
  <c r="E34" i="28"/>
  <c r="C34" i="28"/>
  <c r="AA33" i="28"/>
  <c r="Y33" i="28"/>
  <c r="T33" i="28"/>
  <c r="R33" i="28"/>
  <c r="M33" i="28"/>
  <c r="K33" i="28"/>
  <c r="E33" i="28"/>
  <c r="C33" i="28"/>
  <c r="AA32" i="28"/>
  <c r="Y32" i="28"/>
  <c r="T32" i="28"/>
  <c r="R32" i="28"/>
  <c r="M32" i="28"/>
  <c r="K32" i="28"/>
  <c r="E32" i="28"/>
  <c r="C32" i="28"/>
  <c r="AA31" i="28"/>
  <c r="Y31" i="28"/>
  <c r="T31" i="28"/>
  <c r="R31" i="28"/>
  <c r="M31" i="28"/>
  <c r="K31" i="28"/>
  <c r="E31" i="28"/>
  <c r="C31" i="28"/>
  <c r="AA30" i="28"/>
  <c r="Y30" i="28"/>
  <c r="T30" i="28"/>
  <c r="R30" i="28"/>
  <c r="M30" i="28"/>
  <c r="K30" i="28"/>
  <c r="E30" i="28"/>
  <c r="C30" i="28"/>
  <c r="AA29" i="28"/>
  <c r="Y29" i="28"/>
  <c r="T29" i="28"/>
  <c r="R29" i="28"/>
  <c r="M29" i="28"/>
  <c r="K29" i="28"/>
  <c r="AA28" i="28"/>
  <c r="Y28" i="28"/>
  <c r="T28" i="28"/>
  <c r="R28" i="28"/>
  <c r="M28" i="28"/>
  <c r="K28" i="28"/>
  <c r="AA27" i="28"/>
  <c r="Y27" i="28"/>
  <c r="T27" i="28"/>
  <c r="R27" i="28"/>
  <c r="M27" i="28"/>
  <c r="K27" i="28"/>
  <c r="AA26" i="28"/>
  <c r="Y26" i="28"/>
  <c r="T26" i="28"/>
  <c r="R26" i="28"/>
  <c r="M26" i="28"/>
  <c r="K26" i="28"/>
  <c r="AA25" i="28"/>
  <c r="Y25" i="28"/>
  <c r="T25" i="28"/>
  <c r="R25" i="28"/>
  <c r="M25" i="28"/>
  <c r="K25" i="28"/>
  <c r="F25" i="28"/>
  <c r="E25" i="28"/>
  <c r="D25" i="28"/>
  <c r="C25" i="28"/>
  <c r="AA24" i="28"/>
  <c r="Y24" i="28"/>
  <c r="T24" i="28"/>
  <c r="R24" i="28"/>
  <c r="M24" i="28"/>
  <c r="K24" i="28"/>
  <c r="E24" i="28"/>
  <c r="C24" i="28"/>
  <c r="AA23" i="28"/>
  <c r="Y23" i="28"/>
  <c r="T23" i="28"/>
  <c r="R23" i="28"/>
  <c r="M23" i="28"/>
  <c r="K23" i="28"/>
  <c r="E23" i="28"/>
  <c r="C23" i="28"/>
  <c r="AA22" i="28"/>
  <c r="Y22" i="28"/>
  <c r="T22" i="28"/>
  <c r="R22" i="28"/>
  <c r="M22" i="28"/>
  <c r="K22" i="28"/>
  <c r="E22" i="28"/>
  <c r="C22" i="28"/>
  <c r="AA21" i="28"/>
  <c r="Y21" i="28"/>
  <c r="T21" i="28"/>
  <c r="R21" i="28"/>
  <c r="M21" i="28"/>
  <c r="K21" i="28"/>
  <c r="E21" i="28"/>
  <c r="C21" i="28"/>
  <c r="AA20" i="28"/>
  <c r="Y20" i="28"/>
  <c r="T20" i="28"/>
  <c r="R20" i="28"/>
  <c r="M20" i="28"/>
  <c r="K20" i="28"/>
  <c r="E20" i="28"/>
  <c r="C20" i="28"/>
  <c r="F15" i="28"/>
  <c r="E15" i="28"/>
  <c r="D15" i="28"/>
  <c r="C15" i="28"/>
  <c r="F14" i="28"/>
  <c r="E14" i="28"/>
  <c r="D14" i="28"/>
  <c r="C14" i="28"/>
  <c r="F13" i="28"/>
  <c r="E13" i="28"/>
  <c r="D13" i="28"/>
  <c r="C13" i="28"/>
  <c r="F12" i="28"/>
  <c r="E12" i="28"/>
  <c r="D12" i="28"/>
  <c r="C12" i="28"/>
  <c r="F11" i="28"/>
  <c r="E11" i="28"/>
  <c r="D11" i="28"/>
  <c r="C11" i="28"/>
  <c r="E10" i="28"/>
  <c r="C10" i="28"/>
  <c r="F9" i="28"/>
  <c r="F10" i="28" s="1"/>
  <c r="E9" i="28"/>
  <c r="D9" i="28"/>
  <c r="D10" i="28" s="1"/>
  <c r="C9" i="28"/>
  <c r="H2" i="28"/>
  <c r="AB37" i="27"/>
  <c r="AA37" i="27"/>
  <c r="Z37" i="27"/>
  <c r="Y37" i="27"/>
  <c r="U37" i="27"/>
  <c r="T37" i="27"/>
  <c r="S37" i="27"/>
  <c r="R37" i="27"/>
  <c r="N37" i="27"/>
  <c r="M37" i="27"/>
  <c r="L37" i="27"/>
  <c r="K37" i="27"/>
  <c r="F37" i="27"/>
  <c r="E37" i="27"/>
  <c r="D37" i="27"/>
  <c r="C37" i="27"/>
  <c r="AA36" i="27"/>
  <c r="Y36" i="27"/>
  <c r="T36" i="27"/>
  <c r="R36" i="27"/>
  <c r="M36" i="27"/>
  <c r="K36" i="27"/>
  <c r="E36" i="27"/>
  <c r="C36" i="27"/>
  <c r="AA35" i="27"/>
  <c r="Y35" i="27"/>
  <c r="T35" i="27"/>
  <c r="R35" i="27"/>
  <c r="M35" i="27"/>
  <c r="K35" i="27"/>
  <c r="E35" i="27"/>
  <c r="C35" i="27"/>
  <c r="AA34" i="27"/>
  <c r="Y34" i="27"/>
  <c r="T34" i="27"/>
  <c r="R34" i="27"/>
  <c r="M34" i="27"/>
  <c r="K34" i="27"/>
  <c r="E34" i="27"/>
  <c r="C34" i="27"/>
  <c r="AA33" i="27"/>
  <c r="Y33" i="27"/>
  <c r="T33" i="27"/>
  <c r="R33" i="27"/>
  <c r="M33" i="27"/>
  <c r="K33" i="27"/>
  <c r="E33" i="27"/>
  <c r="C33" i="27"/>
  <c r="AA32" i="27"/>
  <c r="Y32" i="27"/>
  <c r="T32" i="27"/>
  <c r="R32" i="27"/>
  <c r="M32" i="27"/>
  <c r="K32" i="27"/>
  <c r="E32" i="27"/>
  <c r="C32" i="27"/>
  <c r="AA31" i="27"/>
  <c r="Y31" i="27"/>
  <c r="T31" i="27"/>
  <c r="R31" i="27"/>
  <c r="M31" i="27"/>
  <c r="K31" i="27"/>
  <c r="E31" i="27"/>
  <c r="C31" i="27"/>
  <c r="AA30" i="27"/>
  <c r="Y30" i="27"/>
  <c r="T30" i="27"/>
  <c r="R30" i="27"/>
  <c r="M30" i="27"/>
  <c r="K30" i="27"/>
  <c r="E30" i="27"/>
  <c r="C30" i="27"/>
  <c r="AA29" i="27"/>
  <c r="Y29" i="27"/>
  <c r="T29" i="27"/>
  <c r="R29" i="27"/>
  <c r="M29" i="27"/>
  <c r="K29" i="27"/>
  <c r="AA28" i="27"/>
  <c r="Y28" i="27"/>
  <c r="T28" i="27"/>
  <c r="R28" i="27"/>
  <c r="M28" i="27"/>
  <c r="K28" i="27"/>
  <c r="AA27" i="27"/>
  <c r="Y27" i="27"/>
  <c r="T27" i="27"/>
  <c r="R27" i="27"/>
  <c r="M27" i="27"/>
  <c r="K27" i="27"/>
  <c r="AA26" i="27"/>
  <c r="Y26" i="27"/>
  <c r="T26" i="27"/>
  <c r="R26" i="27"/>
  <c r="M26" i="27"/>
  <c r="K26" i="27"/>
  <c r="AA25" i="27"/>
  <c r="Y25" i="27"/>
  <c r="T25" i="27"/>
  <c r="R25" i="27"/>
  <c r="M25" i="27"/>
  <c r="K25" i="27"/>
  <c r="F25" i="27"/>
  <c r="E25" i="27"/>
  <c r="D25" i="27"/>
  <c r="C25" i="27"/>
  <c r="AA24" i="27"/>
  <c r="Y24" i="27"/>
  <c r="T24" i="27"/>
  <c r="R24" i="27"/>
  <c r="M24" i="27"/>
  <c r="K24" i="27"/>
  <c r="E24" i="27"/>
  <c r="C24" i="27"/>
  <c r="AA23" i="27"/>
  <c r="Y23" i="27"/>
  <c r="T23" i="27"/>
  <c r="R23" i="27"/>
  <c r="M23" i="27"/>
  <c r="K23" i="27"/>
  <c r="E23" i="27"/>
  <c r="C23" i="27"/>
  <c r="AA22" i="27"/>
  <c r="Y22" i="27"/>
  <c r="T22" i="27"/>
  <c r="R22" i="27"/>
  <c r="M22" i="27"/>
  <c r="K22" i="27"/>
  <c r="E22" i="27"/>
  <c r="C22" i="27"/>
  <c r="AA21" i="27"/>
  <c r="Y21" i="27"/>
  <c r="T21" i="27"/>
  <c r="R21" i="27"/>
  <c r="M21" i="27"/>
  <c r="K21" i="27"/>
  <c r="E21" i="27"/>
  <c r="C21" i="27"/>
  <c r="AA20" i="27"/>
  <c r="Y20" i="27"/>
  <c r="T20" i="27"/>
  <c r="R20" i="27"/>
  <c r="M20" i="27"/>
  <c r="K20" i="27"/>
  <c r="E20" i="27"/>
  <c r="C20" i="27"/>
  <c r="F15" i="27"/>
  <c r="E15" i="27"/>
  <c r="D15" i="27"/>
  <c r="C15" i="27"/>
  <c r="F14" i="27"/>
  <c r="E14" i="27"/>
  <c r="D14" i="27"/>
  <c r="C14" i="27"/>
  <c r="F13" i="27"/>
  <c r="E13" i="27"/>
  <c r="D13" i="27"/>
  <c r="C13" i="27"/>
  <c r="F12" i="27"/>
  <c r="E12" i="27"/>
  <c r="D12" i="27"/>
  <c r="C12" i="27"/>
  <c r="F11" i="27"/>
  <c r="E11" i="27"/>
  <c r="D11" i="27"/>
  <c r="C11" i="27"/>
  <c r="E10" i="27"/>
  <c r="C10" i="27"/>
  <c r="F9" i="27"/>
  <c r="F10" i="27" s="1"/>
  <c r="E9" i="27"/>
  <c r="D9" i="27"/>
  <c r="D10" i="27" s="1"/>
  <c r="C9" i="27"/>
  <c r="AB37" i="26"/>
  <c r="AA37" i="26"/>
  <c r="Z37" i="26"/>
  <c r="Y37" i="26"/>
  <c r="U37" i="26"/>
  <c r="T37" i="26"/>
  <c r="S37" i="26"/>
  <c r="R37" i="26"/>
  <c r="N37" i="26"/>
  <c r="M37" i="26"/>
  <c r="L37" i="26"/>
  <c r="K37" i="26"/>
  <c r="F37" i="26"/>
  <c r="E37" i="26"/>
  <c r="D37" i="26"/>
  <c r="C37" i="26"/>
  <c r="AA36" i="26"/>
  <c r="Y36" i="26"/>
  <c r="T36" i="26"/>
  <c r="R36" i="26"/>
  <c r="M36" i="26"/>
  <c r="K36" i="26"/>
  <c r="E36" i="26"/>
  <c r="C36" i="26"/>
  <c r="AA35" i="26"/>
  <c r="Y35" i="26"/>
  <c r="T35" i="26"/>
  <c r="R35" i="26"/>
  <c r="M35" i="26"/>
  <c r="K35" i="26"/>
  <c r="E35" i="26"/>
  <c r="C35" i="26"/>
  <c r="AA34" i="26"/>
  <c r="Y34" i="26"/>
  <c r="T34" i="26"/>
  <c r="R34" i="26"/>
  <c r="M34" i="26"/>
  <c r="K34" i="26"/>
  <c r="E34" i="26"/>
  <c r="C34" i="26"/>
  <c r="AA33" i="26"/>
  <c r="Y33" i="26"/>
  <c r="T33" i="26"/>
  <c r="R33" i="26"/>
  <c r="M33" i="26"/>
  <c r="K33" i="26"/>
  <c r="E33" i="26"/>
  <c r="C33" i="26"/>
  <c r="AA32" i="26"/>
  <c r="Y32" i="26"/>
  <c r="T32" i="26"/>
  <c r="R32" i="26"/>
  <c r="M32" i="26"/>
  <c r="K32" i="26"/>
  <c r="E32" i="26"/>
  <c r="C32" i="26"/>
  <c r="AA31" i="26"/>
  <c r="Y31" i="26"/>
  <c r="T31" i="26"/>
  <c r="R31" i="26"/>
  <c r="M31" i="26"/>
  <c r="K31" i="26"/>
  <c r="E31" i="26"/>
  <c r="C31" i="26"/>
  <c r="AA30" i="26"/>
  <c r="Y30" i="26"/>
  <c r="T30" i="26"/>
  <c r="R30" i="26"/>
  <c r="M30" i="26"/>
  <c r="K30" i="26"/>
  <c r="E30" i="26"/>
  <c r="C30" i="26"/>
  <c r="AA29" i="26"/>
  <c r="Y29" i="26"/>
  <c r="T29" i="26"/>
  <c r="R29" i="26"/>
  <c r="M29" i="26"/>
  <c r="K29" i="26"/>
  <c r="AA28" i="26"/>
  <c r="Y28" i="26"/>
  <c r="T28" i="26"/>
  <c r="R28" i="26"/>
  <c r="M28" i="26"/>
  <c r="K28" i="26"/>
  <c r="AA27" i="26"/>
  <c r="Y27" i="26"/>
  <c r="T27" i="26"/>
  <c r="R27" i="26"/>
  <c r="M27" i="26"/>
  <c r="K27" i="26"/>
  <c r="AA26" i="26"/>
  <c r="Y26" i="26"/>
  <c r="T26" i="26"/>
  <c r="R26" i="26"/>
  <c r="M26" i="26"/>
  <c r="K26" i="26"/>
  <c r="AA25" i="26"/>
  <c r="Y25" i="26"/>
  <c r="T25" i="26"/>
  <c r="R25" i="26"/>
  <c r="M25" i="26"/>
  <c r="K25" i="26"/>
  <c r="F25" i="26"/>
  <c r="E25" i="26"/>
  <c r="D25" i="26"/>
  <c r="C25" i="26"/>
  <c r="AA24" i="26"/>
  <c r="Y24" i="26"/>
  <c r="T24" i="26"/>
  <c r="R24" i="26"/>
  <c r="M24" i="26"/>
  <c r="K24" i="26"/>
  <c r="E24" i="26"/>
  <c r="C24" i="26"/>
  <c r="AA23" i="26"/>
  <c r="Y23" i="26"/>
  <c r="T23" i="26"/>
  <c r="R23" i="26"/>
  <c r="M23" i="26"/>
  <c r="K23" i="26"/>
  <c r="E23" i="26"/>
  <c r="C23" i="26"/>
  <c r="AA22" i="26"/>
  <c r="Y22" i="26"/>
  <c r="T22" i="26"/>
  <c r="R22" i="26"/>
  <c r="M22" i="26"/>
  <c r="K22" i="26"/>
  <c r="E22" i="26"/>
  <c r="C22" i="26"/>
  <c r="AA21" i="26"/>
  <c r="Y21" i="26"/>
  <c r="T21" i="26"/>
  <c r="R21" i="26"/>
  <c r="M21" i="26"/>
  <c r="K21" i="26"/>
  <c r="E21" i="26"/>
  <c r="C21" i="26"/>
  <c r="AA20" i="26"/>
  <c r="Y20" i="26"/>
  <c r="T20" i="26"/>
  <c r="R20" i="26"/>
  <c r="M20" i="26"/>
  <c r="K20" i="26"/>
  <c r="E20" i="26"/>
  <c r="C20" i="26"/>
  <c r="F15" i="26"/>
  <c r="E15" i="26"/>
  <c r="D15" i="26"/>
  <c r="C15" i="26"/>
  <c r="F14" i="26"/>
  <c r="E14" i="26"/>
  <c r="D14" i="26"/>
  <c r="C14" i="26"/>
  <c r="F13" i="26"/>
  <c r="E13" i="26"/>
  <c r="D13" i="26"/>
  <c r="C13" i="26"/>
  <c r="F12" i="26"/>
  <c r="E12" i="26"/>
  <c r="D12" i="26"/>
  <c r="C12" i="26"/>
  <c r="F11" i="26"/>
  <c r="E11" i="26"/>
  <c r="D11" i="26"/>
  <c r="C11" i="26"/>
  <c r="E10" i="26"/>
  <c r="C10" i="26"/>
  <c r="F9" i="26"/>
  <c r="F10" i="26" s="1"/>
  <c r="E9" i="26"/>
  <c r="D9" i="26"/>
  <c r="D10" i="26" s="1"/>
  <c r="C9" i="26"/>
  <c r="AB37" i="15"/>
  <c r="F15" i="15" s="1"/>
  <c r="AA37" i="15"/>
  <c r="Z37" i="15"/>
  <c r="D15" i="15" s="1"/>
  <c r="Y37" i="15"/>
  <c r="U37" i="15"/>
  <c r="F14" i="15" s="1"/>
  <c r="T37" i="15"/>
  <c r="S37" i="15"/>
  <c r="R37" i="15"/>
  <c r="N37" i="15"/>
  <c r="F13" i="15" s="1"/>
  <c r="M37" i="15"/>
  <c r="L37" i="15"/>
  <c r="D13" i="15" s="1"/>
  <c r="K37" i="15"/>
  <c r="F37" i="15"/>
  <c r="F12" i="15" s="1"/>
  <c r="E37" i="15"/>
  <c r="D37" i="15"/>
  <c r="D12" i="15" s="1"/>
  <c r="C37" i="15"/>
  <c r="AA36" i="15"/>
  <c r="Y36" i="15"/>
  <c r="T36" i="15"/>
  <c r="R36" i="15"/>
  <c r="M36" i="15"/>
  <c r="K36" i="15"/>
  <c r="E36" i="15"/>
  <c r="C36" i="15"/>
  <c r="AA35" i="15"/>
  <c r="Y35" i="15"/>
  <c r="T35" i="15"/>
  <c r="R35" i="15"/>
  <c r="M35" i="15"/>
  <c r="K35" i="15"/>
  <c r="E35" i="15"/>
  <c r="C35" i="15"/>
  <c r="AA34" i="15"/>
  <c r="Y34" i="15"/>
  <c r="T34" i="15"/>
  <c r="R34" i="15"/>
  <c r="M34" i="15"/>
  <c r="K34" i="15"/>
  <c r="E34" i="15"/>
  <c r="C34" i="15"/>
  <c r="AA33" i="15"/>
  <c r="Y33" i="15"/>
  <c r="T33" i="15"/>
  <c r="R33" i="15"/>
  <c r="M33" i="15"/>
  <c r="K33" i="15"/>
  <c r="E33" i="15"/>
  <c r="C33" i="15"/>
  <c r="AA32" i="15"/>
  <c r="Y32" i="15"/>
  <c r="T32" i="15"/>
  <c r="R32" i="15"/>
  <c r="M32" i="15"/>
  <c r="K32" i="15"/>
  <c r="E32" i="15"/>
  <c r="C32" i="15"/>
  <c r="AA31" i="15"/>
  <c r="Y31" i="15"/>
  <c r="T31" i="15"/>
  <c r="R31" i="15"/>
  <c r="M31" i="15"/>
  <c r="K31" i="15"/>
  <c r="E31" i="15"/>
  <c r="C31" i="15"/>
  <c r="AA30" i="15"/>
  <c r="Y30" i="15"/>
  <c r="T30" i="15"/>
  <c r="R30" i="15"/>
  <c r="M30" i="15"/>
  <c r="K30" i="15"/>
  <c r="E30" i="15"/>
  <c r="C30" i="15"/>
  <c r="AA29" i="15"/>
  <c r="Y29" i="15"/>
  <c r="T29" i="15"/>
  <c r="R29" i="15"/>
  <c r="M29" i="15"/>
  <c r="K29" i="15"/>
  <c r="AA28" i="15"/>
  <c r="Y28" i="15"/>
  <c r="T28" i="15"/>
  <c r="R28" i="15"/>
  <c r="M28" i="15"/>
  <c r="K28" i="15"/>
  <c r="AA27" i="15"/>
  <c r="Y27" i="15"/>
  <c r="T27" i="15"/>
  <c r="R27" i="15"/>
  <c r="M27" i="15"/>
  <c r="K27" i="15"/>
  <c r="AA26" i="15"/>
  <c r="Y26" i="15"/>
  <c r="T26" i="15"/>
  <c r="R26" i="15"/>
  <c r="M26" i="15"/>
  <c r="K26" i="15"/>
  <c r="AA25" i="15"/>
  <c r="Y25" i="15"/>
  <c r="T25" i="15"/>
  <c r="R25" i="15"/>
  <c r="M25" i="15"/>
  <c r="K25" i="15"/>
  <c r="F25" i="15"/>
  <c r="F11" i="15" s="1"/>
  <c r="E25" i="15"/>
  <c r="D25" i="15"/>
  <c r="D11" i="15" s="1"/>
  <c r="C25" i="15"/>
  <c r="AA24" i="15"/>
  <c r="Y24" i="15"/>
  <c r="T24" i="15"/>
  <c r="R24" i="15"/>
  <c r="M24" i="15"/>
  <c r="K24" i="15"/>
  <c r="E24" i="15"/>
  <c r="C24" i="15"/>
  <c r="AA23" i="15"/>
  <c r="Y23" i="15"/>
  <c r="T23" i="15"/>
  <c r="R23" i="15"/>
  <c r="M23" i="15"/>
  <c r="K23" i="15"/>
  <c r="E23" i="15"/>
  <c r="C23" i="15"/>
  <c r="AA22" i="15"/>
  <c r="Y22" i="15"/>
  <c r="T22" i="15"/>
  <c r="R22" i="15"/>
  <c r="M22" i="15"/>
  <c r="K22" i="15"/>
  <c r="E22" i="15"/>
  <c r="C22" i="15"/>
  <c r="AA21" i="15"/>
  <c r="Y21" i="15"/>
  <c r="T21" i="15"/>
  <c r="R21" i="15"/>
  <c r="M21" i="15"/>
  <c r="K21" i="15"/>
  <c r="E21" i="15"/>
  <c r="C21" i="15"/>
  <c r="AA20" i="15"/>
  <c r="Y20" i="15"/>
  <c r="T20" i="15"/>
  <c r="R20" i="15"/>
  <c r="M20" i="15"/>
  <c r="K20" i="15"/>
  <c r="E20" i="15"/>
  <c r="C20" i="15"/>
  <c r="E15" i="15"/>
  <c r="C15" i="15"/>
  <c r="E14" i="15"/>
  <c r="D14" i="15"/>
  <c r="C14" i="15"/>
  <c r="E13" i="15"/>
  <c r="C13" i="15"/>
  <c r="E12" i="15"/>
  <c r="C12" i="15"/>
  <c r="E11" i="15"/>
  <c r="C11" i="15"/>
  <c r="E10" i="15"/>
  <c r="C10" i="15"/>
  <c r="E9" i="15"/>
  <c r="C9" i="15"/>
  <c r="C15" i="1"/>
  <c r="C14" i="1"/>
  <c r="C13" i="1"/>
  <c r="C12" i="1"/>
  <c r="C11" i="1"/>
  <c r="C10" i="1"/>
  <c r="C9" i="1"/>
  <c r="L37" i="1"/>
  <c r="D13" i="1" s="1"/>
  <c r="K20" i="1"/>
  <c r="AB37" i="1"/>
  <c r="F15" i="1" s="1"/>
  <c r="AA37" i="1"/>
  <c r="Z37" i="1"/>
  <c r="D15" i="1" s="1"/>
  <c r="Y37" i="1"/>
  <c r="U37" i="1"/>
  <c r="F14" i="1" s="1"/>
  <c r="T37" i="1"/>
  <c r="S37" i="1"/>
  <c r="D14" i="1" s="1"/>
  <c r="R37" i="1"/>
  <c r="N37" i="1"/>
  <c r="F13" i="1" s="1"/>
  <c r="M37" i="1"/>
  <c r="K37" i="1"/>
  <c r="F37" i="1"/>
  <c r="F12" i="1" s="1"/>
  <c r="E37" i="1"/>
  <c r="D37" i="1"/>
  <c r="D12" i="1" s="1"/>
  <c r="C37" i="1"/>
  <c r="AA36" i="1"/>
  <c r="Y36" i="1"/>
  <c r="T36" i="1"/>
  <c r="R36" i="1"/>
  <c r="M36" i="1"/>
  <c r="K36" i="1"/>
  <c r="E36" i="1"/>
  <c r="C36" i="1"/>
  <c r="AA35" i="1"/>
  <c r="Y35" i="1"/>
  <c r="T35" i="1"/>
  <c r="R35" i="1"/>
  <c r="M35" i="1"/>
  <c r="K35" i="1"/>
  <c r="E35" i="1"/>
  <c r="C35" i="1"/>
  <c r="AA34" i="1"/>
  <c r="Y34" i="1"/>
  <c r="T34" i="1"/>
  <c r="R34" i="1"/>
  <c r="M34" i="1"/>
  <c r="K34" i="1"/>
  <c r="E34" i="1"/>
  <c r="C34" i="1"/>
  <c r="AA33" i="1"/>
  <c r="Y33" i="1"/>
  <c r="T33" i="1"/>
  <c r="R33" i="1"/>
  <c r="M33" i="1"/>
  <c r="K33" i="1"/>
  <c r="E33" i="1"/>
  <c r="C33" i="1"/>
  <c r="AA32" i="1"/>
  <c r="Y32" i="1"/>
  <c r="T32" i="1"/>
  <c r="R32" i="1"/>
  <c r="M32" i="1"/>
  <c r="K32" i="1"/>
  <c r="E32" i="1"/>
  <c r="C32" i="1"/>
  <c r="AA31" i="1"/>
  <c r="Y31" i="1"/>
  <c r="T31" i="1"/>
  <c r="R31" i="1"/>
  <c r="M31" i="1"/>
  <c r="K31" i="1"/>
  <c r="E31" i="1"/>
  <c r="C31" i="1"/>
  <c r="AA30" i="1"/>
  <c r="Y30" i="1"/>
  <c r="T30" i="1"/>
  <c r="R30" i="1"/>
  <c r="M30" i="1"/>
  <c r="K30" i="1"/>
  <c r="E30" i="1"/>
  <c r="C30" i="1"/>
  <c r="AA29" i="1"/>
  <c r="Y29" i="1"/>
  <c r="T29" i="1"/>
  <c r="R29" i="1"/>
  <c r="M29" i="1"/>
  <c r="K29" i="1"/>
  <c r="AA28" i="1"/>
  <c r="Y28" i="1"/>
  <c r="T28" i="1"/>
  <c r="R28" i="1"/>
  <c r="M28" i="1"/>
  <c r="K28" i="1"/>
  <c r="AA27" i="1"/>
  <c r="Y27" i="1"/>
  <c r="T27" i="1"/>
  <c r="R27" i="1"/>
  <c r="M27" i="1"/>
  <c r="K27" i="1"/>
  <c r="AA26" i="1"/>
  <c r="Y26" i="1"/>
  <c r="T26" i="1"/>
  <c r="R26" i="1"/>
  <c r="M26" i="1"/>
  <c r="K26" i="1"/>
  <c r="AA25" i="1"/>
  <c r="Y25" i="1"/>
  <c r="T25" i="1"/>
  <c r="R25" i="1"/>
  <c r="M25" i="1"/>
  <c r="K25" i="1"/>
  <c r="F25" i="1"/>
  <c r="F11" i="1" s="1"/>
  <c r="E25" i="1"/>
  <c r="D25" i="1"/>
  <c r="D11" i="1" s="1"/>
  <c r="C25" i="1"/>
  <c r="AA24" i="1"/>
  <c r="Y24" i="1"/>
  <c r="T24" i="1"/>
  <c r="R24" i="1"/>
  <c r="M24" i="1"/>
  <c r="K24" i="1"/>
  <c r="E24" i="1"/>
  <c r="C24" i="1"/>
  <c r="AA23" i="1"/>
  <c r="Y23" i="1"/>
  <c r="T23" i="1"/>
  <c r="R23" i="1"/>
  <c r="M23" i="1"/>
  <c r="K23" i="1"/>
  <c r="E23" i="1"/>
  <c r="C23" i="1"/>
  <c r="AA22" i="1"/>
  <c r="Y22" i="1"/>
  <c r="T22" i="1"/>
  <c r="R22" i="1"/>
  <c r="M22" i="1"/>
  <c r="K22" i="1"/>
  <c r="E22" i="1"/>
  <c r="C22" i="1"/>
  <c r="AA21" i="1"/>
  <c r="Y21" i="1"/>
  <c r="T21" i="1"/>
  <c r="R21" i="1"/>
  <c r="M21" i="1"/>
  <c r="K21" i="1"/>
  <c r="E21" i="1"/>
  <c r="C21" i="1"/>
  <c r="AA20" i="1"/>
  <c r="Y20" i="1"/>
  <c r="T20" i="1"/>
  <c r="R20" i="1"/>
  <c r="M20" i="1"/>
  <c r="E20" i="1"/>
  <c r="C20" i="1"/>
  <c r="E15" i="1"/>
  <c r="E14" i="1"/>
  <c r="E13" i="1"/>
  <c r="E12" i="1"/>
  <c r="E11" i="1"/>
  <c r="E10" i="1"/>
  <c r="E9" i="1"/>
  <c r="D9" i="15" l="1"/>
  <c r="Z7" i="36"/>
  <c r="AK7" i="36" s="1"/>
  <c r="F9" i="15"/>
  <c r="B7" i="36"/>
  <c r="AK11" i="36"/>
  <c r="AK10" i="36"/>
  <c r="AK9" i="36"/>
  <c r="AK8" i="36"/>
  <c r="D10" i="32"/>
  <c r="H2" i="32"/>
  <c r="H2" i="30"/>
  <c r="H2" i="27"/>
  <c r="H2" i="31"/>
  <c r="H2" i="35"/>
  <c r="D9" i="33"/>
  <c r="H2" i="26"/>
  <c r="H2" i="15"/>
  <c r="D10" i="15"/>
  <c r="F10" i="15"/>
  <c r="F9" i="1"/>
  <c r="F10" i="1" s="1"/>
  <c r="D9" i="1"/>
  <c r="H2" i="1" s="1"/>
  <c r="D10" i="33" l="1"/>
  <c r="H2" i="33"/>
  <c r="D10" i="1"/>
</calcChain>
</file>

<file path=xl/sharedStrings.xml><?xml version="1.0" encoding="utf-8"?>
<sst xmlns="http://schemas.openxmlformats.org/spreadsheetml/2006/main" count="903" uniqueCount="80">
  <si>
    <t>OVERVIEW</t>
  </si>
  <si>
    <t>Currency</t>
  </si>
  <si>
    <t>Start Date</t>
  </si>
  <si>
    <t>End Date</t>
  </si>
  <si>
    <t>Left to Budget</t>
  </si>
  <si>
    <t>Total Income</t>
  </si>
  <si>
    <t>Total Savings</t>
  </si>
  <si>
    <t>Total Bills</t>
  </si>
  <si>
    <t>Total Expenses</t>
  </si>
  <si>
    <t>Total Debts Paid</t>
  </si>
  <si>
    <t>INCOME</t>
  </si>
  <si>
    <t>BILLS</t>
  </si>
  <si>
    <t>EXPENSES</t>
  </si>
  <si>
    <t>DEBTS</t>
  </si>
  <si>
    <t>Item</t>
  </si>
  <si>
    <t>Budget</t>
  </si>
  <si>
    <t>Actual</t>
  </si>
  <si>
    <t>Due</t>
  </si>
  <si>
    <t>Paycheck</t>
  </si>
  <si>
    <t>Rent</t>
  </si>
  <si>
    <t>Food</t>
  </si>
  <si>
    <t>Student Loan</t>
  </si>
  <si>
    <t>Side Hustle</t>
  </si>
  <si>
    <t>Electricity</t>
  </si>
  <si>
    <t>Transport</t>
  </si>
  <si>
    <t>Credit Card</t>
  </si>
  <si>
    <t>Bonus</t>
  </si>
  <si>
    <t>Water</t>
  </si>
  <si>
    <t>Clothing</t>
  </si>
  <si>
    <t>Mr. Young</t>
  </si>
  <si>
    <t>Other</t>
  </si>
  <si>
    <t>Internet</t>
  </si>
  <si>
    <t>Beauty</t>
  </si>
  <si>
    <t>Loan</t>
  </si>
  <si>
    <t>Gym</t>
  </si>
  <si>
    <t>Gifts</t>
  </si>
  <si>
    <t>Exildah</t>
  </si>
  <si>
    <t>TOTAL</t>
  </si>
  <si>
    <t>Audible</t>
  </si>
  <si>
    <t>Movies</t>
  </si>
  <si>
    <t>Phone</t>
  </si>
  <si>
    <t>Dining out</t>
  </si>
  <si>
    <t>SAVINGS</t>
  </si>
  <si>
    <t>Netflix</t>
  </si>
  <si>
    <t>Web Hosting</t>
  </si>
  <si>
    <t>Health Insurance</t>
  </si>
  <si>
    <t>Wedding</t>
  </si>
  <si>
    <t>Cousera Plus</t>
  </si>
  <si>
    <t>Vacation</t>
  </si>
  <si>
    <t>Car</t>
  </si>
  <si>
    <t>Birthday</t>
  </si>
  <si>
    <t>Savings a/c</t>
  </si>
  <si>
    <t>$</t>
  </si>
  <si>
    <t>Amount Spent</t>
  </si>
  <si>
    <t>Jan 1 2025</t>
  </si>
  <si>
    <t>Jan 31 2025</t>
  </si>
  <si>
    <t>SUMMARY FOR ALL MONTHS</t>
  </si>
  <si>
    <t>TOTAL INCOME</t>
  </si>
  <si>
    <t>TOTAL SPENT ON BILLS</t>
  </si>
  <si>
    <t>TOTAL ON EXPENSES</t>
  </si>
  <si>
    <t>TOTAL SPENT ON DEBTS</t>
  </si>
  <si>
    <t>ITEM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</si>
  <si>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</si>
  <si>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</si>
  <si>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</si>
  <si>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</si>
  <si>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</si>
  <si>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</si>
  <si>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</si>
  <si>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</si>
  <si>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</si>
  <si>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</si>
  <si>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</si>
  <si>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</si>
  <si>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Income</t>
  </si>
  <si>
    <t>Savings</t>
  </si>
  <si>
    <t>Bills</t>
  </si>
  <si>
    <t>Expenses</t>
  </si>
  <si>
    <t>Debts</t>
  </si>
  <si>
    <t>TOTAL AMOUNT SAVED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</si>
</sst>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20"/>
      <color theme="1"/>
      <name val="Calibri"/>
    </font>
    <font>
      <b/>
      <sz val="10"/>
      <color theme="1"/>
      <name val="Arial"/>
      <scheme val="minor"/>
    </font>
    <font>
      <sz val="10"/>
      <color rgb="FFF6B26B"/>
      <name val="Arial"/>
      <scheme val="minor"/>
    </font>
    <font>
      <sz val="10"/>
      <color rgb="FFFFD966"/>
      <name val="Arial"/>
      <scheme val="minor"/>
    </font>
    <font>
      <sz val="10"/>
      <color rgb="FFC27BA0"/>
      <name val="Arial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</font>
    <font>
      <b/>
      <sz val="12"/>
      <color rgb="FF000000"/>
      <name val="Aptos"/>
      <family val="2"/>
    </font>
    <font>
      <sz val="10"/>
      <color rgb="FF000000"/>
      <name val="Aptos"/>
      <family val="2"/>
    </font>
    <font>
      <b/>
      <sz val="10"/>
      <color rgb="FF000000"/>
      <name val="Aptos"/>
      <family val="2"/>
    </font>
    <font>
      <b/>
      <sz val="14"/>
      <color rgb="FF000000"/>
      <name val="Aptos"/>
      <family val="2"/>
    </font>
  </fonts>
  <fills count="18">
    <fill>
      <patternFill patternType="none"/>
    </fill>
    <fill>
      <patternFill patternType="gray125"/>
    </fill>
    <fill>
      <patternFill patternType="solid">
        <fgColor rgb="FFB4A7D6"/>
        <bgColor rgb="FFB4A7D6"/>
      </patternFill>
    </fill>
    <fill>
      <patternFill patternType="solid">
        <fgColor rgb="FF93C47D"/>
        <bgColor rgb="FF93C47D"/>
      </patternFill>
    </fill>
    <fill>
      <patternFill patternType="solid">
        <fgColor rgb="FFF9CB9C"/>
        <bgColor rgb="FFF9CB9C"/>
      </patternFill>
    </fill>
    <fill>
      <patternFill patternType="solid">
        <fgColor rgb="FFFFE599"/>
        <bgColor rgb="FFFFE599"/>
      </patternFill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76A5AF"/>
        <bgColor rgb="FF76A5AF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C190D0"/>
        <bgColor indexed="64"/>
      </patternFill>
    </fill>
    <fill>
      <patternFill patternType="solid">
        <fgColor rgb="FFE7D3ED"/>
        <bgColor indexed="64"/>
      </patternFill>
    </fill>
    <fill>
      <patternFill patternType="solid">
        <fgColor rgb="FFE7D3ED"/>
        <bgColor rgb="FFD9D2E9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/>
      <top/>
      <bottom style="thin">
        <color rgb="FFCCCCCC"/>
      </bottom>
      <diagonal/>
    </border>
    <border>
      <left/>
      <right style="thin">
        <color rgb="FFD9D9D9"/>
      </right>
      <top/>
      <bottom style="thin">
        <color rgb="FFCCCCCC"/>
      </bottom>
      <diagonal/>
    </border>
    <border>
      <left style="thin">
        <color rgb="FFD9D9D9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D9D9D9"/>
      </right>
      <top style="thin">
        <color rgb="FFCCCCCC"/>
      </top>
      <bottom style="thin">
        <color rgb="FFCCCCCC"/>
      </bottom>
      <diagonal/>
    </border>
    <border>
      <left style="thin">
        <color rgb="FFD9D9D9"/>
      </left>
      <right/>
      <top style="thin">
        <color rgb="FFCCCCCC"/>
      </top>
      <bottom/>
      <diagonal/>
    </border>
    <border>
      <left/>
      <right style="thin">
        <color rgb="FFD9D9D9"/>
      </right>
      <top style="thin">
        <color rgb="FFCCCCCC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/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0" borderId="6" xfId="0" applyFont="1" applyBorder="1" applyAlignment="1"/>
    <xf numFmtId="0" fontId="1" fillId="0" borderId="9" xfId="0" applyFont="1" applyBorder="1" applyAlignment="1"/>
    <xf numFmtId="0" fontId="1" fillId="0" borderId="0" xfId="0" applyFont="1"/>
    <xf numFmtId="0" fontId="4" fillId="7" borderId="15" xfId="0" applyFont="1" applyFill="1" applyBorder="1" applyAlignment="1">
      <alignment horizontal="left"/>
    </xf>
    <xf numFmtId="0" fontId="1" fillId="8" borderId="4" xfId="0" applyFont="1" applyFill="1" applyBorder="1" applyAlignment="1"/>
    <xf numFmtId="0" fontId="4" fillId="8" borderId="0" xfId="0" applyFont="1" applyFill="1" applyAlignment="1">
      <alignment horizontal="left"/>
    </xf>
    <xf numFmtId="0" fontId="4" fillId="8" borderId="0" xfId="0" applyFont="1" applyFill="1" applyAlignment="1">
      <alignment horizontal="center"/>
    </xf>
    <xf numFmtId="0" fontId="1" fillId="9" borderId="4" xfId="0" applyFont="1" applyFill="1" applyBorder="1" applyAlignment="1"/>
    <xf numFmtId="0" fontId="4" fillId="9" borderId="0" xfId="0" applyFont="1" applyFill="1" applyAlignment="1">
      <alignment horizontal="left"/>
    </xf>
    <xf numFmtId="0" fontId="1" fillId="10" borderId="4" xfId="0" applyFont="1" applyFill="1" applyBorder="1" applyAlignment="1"/>
    <xf numFmtId="0" fontId="4" fillId="10" borderId="0" xfId="0" applyFont="1" applyFill="1" applyAlignment="1">
      <alignment horizontal="left"/>
    </xf>
    <xf numFmtId="0" fontId="1" fillId="0" borderId="17" xfId="0" applyFont="1" applyBorder="1" applyAlignment="1"/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5" fillId="0" borderId="6" xfId="0" applyFont="1" applyBorder="1" applyAlignment="1"/>
    <xf numFmtId="0" fontId="1" fillId="0" borderId="7" xfId="0" applyFont="1" applyBorder="1" applyAlignment="1"/>
    <xf numFmtId="0" fontId="1" fillId="0" borderId="6" xfId="0" applyFont="1" applyBorder="1"/>
    <xf numFmtId="0" fontId="1" fillId="0" borderId="8" xfId="0" applyFont="1" applyBorder="1" applyAlignment="1">
      <alignment horizontal="right"/>
    </xf>
    <xf numFmtId="0" fontId="6" fillId="0" borderId="6" xfId="0" applyFont="1" applyBorder="1" applyAlignment="1"/>
    <xf numFmtId="0" fontId="1" fillId="0" borderId="8" xfId="0" applyFont="1" applyBorder="1"/>
    <xf numFmtId="0" fontId="7" fillId="0" borderId="6" xfId="0" applyFont="1" applyBorder="1" applyAlignment="1"/>
    <xf numFmtId="0" fontId="1" fillId="0" borderId="19" xfId="0" applyFont="1" applyBorder="1" applyAlignment="1"/>
    <xf numFmtId="0" fontId="1" fillId="0" borderId="10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5" fillId="0" borderId="9" xfId="0" applyFont="1" applyBorder="1"/>
    <xf numFmtId="0" fontId="1" fillId="0" borderId="10" xfId="0" applyFont="1" applyBorder="1" applyAlignment="1"/>
    <xf numFmtId="0" fontId="1" fillId="0" borderId="9" xfId="0" applyFont="1" applyBorder="1"/>
    <xf numFmtId="0" fontId="1" fillId="0" borderId="11" xfId="0" applyFont="1" applyBorder="1" applyAlignment="1">
      <alignment horizontal="right"/>
    </xf>
    <xf numFmtId="0" fontId="6" fillId="0" borderId="9" xfId="0" applyFont="1" applyBorder="1"/>
    <xf numFmtId="0" fontId="1" fillId="0" borderId="11" xfId="0" applyFont="1" applyBorder="1"/>
    <xf numFmtId="0" fontId="7" fillId="0" borderId="9" xfId="0" applyFont="1" applyBorder="1"/>
    <xf numFmtId="0" fontId="1" fillId="0" borderId="10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1" xfId="0" applyFont="1" applyBorder="1"/>
    <xf numFmtId="0" fontId="1" fillId="0" borderId="2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7" borderId="23" xfId="0" applyFont="1" applyFill="1" applyBorder="1" applyAlignment="1"/>
    <xf numFmtId="164" fontId="1" fillId="7" borderId="24" xfId="0" applyNumberFormat="1" applyFont="1" applyFill="1" applyBorder="1" applyAlignment="1">
      <alignment horizontal="center"/>
    </xf>
    <xf numFmtId="0" fontId="1" fillId="7" borderId="24" xfId="0" applyFont="1" applyFill="1" applyBorder="1" applyAlignment="1">
      <alignment horizontal="left"/>
    </xf>
    <xf numFmtId="0" fontId="1" fillId="7" borderId="25" xfId="0" applyFont="1" applyFill="1" applyBorder="1" applyAlignment="1">
      <alignment horizontal="left"/>
    </xf>
    <xf numFmtId="0" fontId="1" fillId="0" borderId="10" xfId="0" applyFont="1" applyBorder="1"/>
    <xf numFmtId="0" fontId="4" fillId="12" borderId="4" xfId="0" applyFont="1" applyFill="1" applyBorder="1" applyAlignment="1">
      <alignment horizontal="left"/>
    </xf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0" fontId="5" fillId="0" borderId="1" xfId="0" applyFont="1" applyBorder="1"/>
    <xf numFmtId="0" fontId="1" fillId="0" borderId="2" xfId="0" applyFont="1" applyBorder="1"/>
    <xf numFmtId="0" fontId="6" fillId="0" borderId="1" xfId="0" applyFont="1" applyBorder="1"/>
    <xf numFmtId="0" fontId="1" fillId="0" borderId="3" xfId="0" applyFont="1" applyBorder="1"/>
    <xf numFmtId="0" fontId="7" fillId="0" borderId="1" xfId="0" applyFont="1" applyBorder="1"/>
    <xf numFmtId="0" fontId="1" fillId="13" borderId="6" xfId="0" applyFont="1" applyFill="1" applyBorder="1" applyAlignment="1">
      <alignment vertical="center"/>
    </xf>
    <xf numFmtId="164" fontId="1" fillId="13" borderId="7" xfId="0" applyNumberFormat="1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vertical="center"/>
    </xf>
    <xf numFmtId="0" fontId="1" fillId="13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8" borderId="6" xfId="0" applyFont="1" applyFill="1" applyBorder="1" applyAlignment="1">
      <alignment vertical="center"/>
    </xf>
    <xf numFmtId="0" fontId="1" fillId="8" borderId="7" xfId="0" applyFont="1" applyFill="1" applyBorder="1" applyAlignment="1">
      <alignment vertical="center"/>
    </xf>
    <xf numFmtId="0" fontId="1" fillId="8" borderId="7" xfId="0" applyFont="1" applyFill="1" applyBorder="1" applyAlignment="1">
      <alignment vertical="center"/>
    </xf>
    <xf numFmtId="164" fontId="1" fillId="8" borderId="7" xfId="0" applyNumberFormat="1" applyFont="1" applyFill="1" applyBorder="1" applyAlignment="1">
      <alignment horizontal="center" vertical="center"/>
    </xf>
    <xf numFmtId="0" fontId="1" fillId="8" borderId="8" xfId="0" applyFont="1" applyFill="1" applyBorder="1" applyAlignment="1">
      <alignment vertical="center"/>
    </xf>
    <xf numFmtId="0" fontId="1" fillId="9" borderId="6" xfId="0" applyFont="1" applyFill="1" applyBorder="1" applyAlignment="1">
      <alignment vertical="center"/>
    </xf>
    <xf numFmtId="0" fontId="1" fillId="9" borderId="7" xfId="0" applyFont="1" applyFill="1" applyBorder="1" applyAlignment="1">
      <alignment vertical="center"/>
    </xf>
    <xf numFmtId="164" fontId="1" fillId="9" borderId="7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vertical="center"/>
    </xf>
    <xf numFmtId="0" fontId="1" fillId="9" borderId="8" xfId="0" applyFont="1" applyFill="1" applyBorder="1" applyAlignment="1">
      <alignment vertical="center"/>
    </xf>
    <xf numFmtId="0" fontId="1" fillId="10" borderId="6" xfId="0" applyFont="1" applyFill="1" applyBorder="1" applyAlignment="1">
      <alignment vertical="center"/>
    </xf>
    <xf numFmtId="0" fontId="1" fillId="10" borderId="7" xfId="0" applyFont="1" applyFill="1" applyBorder="1" applyAlignment="1">
      <alignment vertical="center"/>
    </xf>
    <xf numFmtId="164" fontId="1" fillId="10" borderId="7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vertical="center"/>
    </xf>
    <xf numFmtId="0" fontId="1" fillId="10" borderId="8" xfId="0" applyFont="1" applyFill="1" applyBorder="1" applyAlignment="1">
      <alignment vertical="center"/>
    </xf>
    <xf numFmtId="0" fontId="1" fillId="0" borderId="9" xfId="0" applyFont="1" applyBorder="1" applyAlignment="1"/>
    <xf numFmtId="0" fontId="0" fillId="0" borderId="0" xfId="0" applyFont="1" applyAlignment="1"/>
    <xf numFmtId="0" fontId="1" fillId="0" borderId="6" xfId="0" applyFont="1" applyBorder="1" applyAlignment="1"/>
    <xf numFmtId="0" fontId="4" fillId="8" borderId="0" xfId="0" applyFont="1" applyFill="1" applyAlignment="1">
      <alignment horizontal="center"/>
    </xf>
    <xf numFmtId="0" fontId="4" fillId="9" borderId="0" xfId="0" applyFont="1" applyFill="1" applyAlignment="1">
      <alignment horizontal="left"/>
    </xf>
    <xf numFmtId="164" fontId="2" fillId="15" borderId="10" xfId="0" applyNumberFormat="1" applyFont="1" applyFill="1" applyBorder="1"/>
    <xf numFmtId="0" fontId="2" fillId="15" borderId="11" xfId="0" applyFont="1" applyFill="1" applyBorder="1"/>
    <xf numFmtId="0" fontId="4" fillId="16" borderId="9" xfId="0" applyFont="1" applyFill="1" applyBorder="1" applyAlignment="1"/>
    <xf numFmtId="164" fontId="1" fillId="16" borderId="7" xfId="0" applyNumberFormat="1" applyFont="1" applyFill="1" applyBorder="1" applyAlignment="1">
      <alignment horizontal="center"/>
    </xf>
    <xf numFmtId="0" fontId="1" fillId="16" borderId="8" xfId="0" applyFont="1" applyFill="1" applyBorder="1"/>
    <xf numFmtId="0" fontId="8" fillId="16" borderId="9" xfId="0" applyFont="1" applyFill="1" applyBorder="1" applyAlignment="1"/>
    <xf numFmtId="164" fontId="1" fillId="16" borderId="10" xfId="0" applyNumberFormat="1" applyFont="1" applyFill="1" applyBorder="1" applyAlignment="1">
      <alignment horizontal="center"/>
    </xf>
    <xf numFmtId="0" fontId="1" fillId="16" borderId="11" xfId="0" applyFont="1" applyFill="1" applyBorder="1"/>
    <xf numFmtId="0" fontId="8" fillId="14" borderId="1" xfId="0" applyFont="1" applyFill="1" applyBorder="1" applyAlignment="1">
      <alignment vertical="center"/>
    </xf>
    <xf numFmtId="0" fontId="8" fillId="14" borderId="6" xfId="0" applyFont="1" applyFill="1" applyBorder="1" applyAlignment="1">
      <alignment vertical="center"/>
    </xf>
    <xf numFmtId="0" fontId="9" fillId="14" borderId="2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9" fillId="14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4" fillId="12" borderId="0" xfId="0" applyFont="1" applyFill="1" applyAlignment="1">
      <alignment horizontal="center"/>
    </xf>
    <xf numFmtId="0" fontId="4" fillId="3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/>
    <xf numFmtId="0" fontId="2" fillId="0" borderId="7" xfId="0" applyFont="1" applyBorder="1"/>
    <xf numFmtId="0" fontId="2" fillId="0" borderId="8" xfId="0" applyFont="1" applyBorder="1"/>
    <xf numFmtId="164" fontId="1" fillId="0" borderId="7" xfId="0" applyNumberFormat="1" applyFont="1" applyBorder="1" applyAlignment="1">
      <alignment horizontal="center"/>
    </xf>
    <xf numFmtId="0" fontId="1" fillId="0" borderId="9" xfId="0" applyFont="1" applyBorder="1" applyAlignment="1"/>
    <xf numFmtId="0" fontId="2" fillId="0" borderId="10" xfId="0" applyFont="1" applyBorder="1"/>
    <xf numFmtId="0" fontId="2" fillId="0" borderId="11" xfId="0" applyFont="1" applyBorder="1"/>
    <xf numFmtId="14" fontId="1" fillId="0" borderId="10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4" fillId="9" borderId="0" xfId="0" applyFont="1" applyFill="1" applyAlignment="1">
      <alignment horizontal="left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0" xfId="0" applyFont="1" applyAlignment="1"/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17" borderId="26" xfId="0" applyFont="1" applyFill="1" applyBorder="1" applyAlignment="1"/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1" fillId="0" borderId="26" xfId="0" applyFont="1" applyBorder="1" applyAlignment="1"/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1" fillId="0" borderId="57" xfId="0" applyFont="1" applyBorder="1" applyAlignment="1"/>
    <xf numFmtId="0" fontId="11" fillId="0" borderId="58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90D0"/>
      <color rgb="FFE7D3ED"/>
      <color rgb="FFEEC0EB"/>
      <color rgb="FFE395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Actual</a:t>
            </a:r>
            <a:r>
              <a:rPr lang="en-US" baseline="0"/>
              <a:t> Income 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50"/>
                </a:gs>
                <a:gs pos="100000">
                  <a:schemeClr val="accent4">
                    <a:lumMod val="5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Dashboard!$Y$6:$AJ$6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Dashboard!$Y$7:$AJ$7</c:f>
              <c:numCache>
                <c:formatCode>General</c:formatCode>
                <c:ptCount val="12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0-4952-92EA-64919B515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-27"/>
        <c:axId val="983372847"/>
        <c:axId val="983374767"/>
      </c:barChart>
      <c:catAx>
        <c:axId val="9833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374767"/>
        <c:crosses val="autoZero"/>
        <c:auto val="1"/>
        <c:lblAlgn val="ctr"/>
        <c:lblOffset val="100"/>
        <c:noMultiLvlLbl val="0"/>
      </c:catAx>
      <c:valAx>
        <c:axId val="98337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372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34-44DE-8C5A-7D147E2D6F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34-44DE-8C5A-7D147E2D6F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34-44DE-8C5A-7D147E2D6F7A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34-44DE-8C5A-7D147E2D6F7A}"/>
              </c:ext>
            </c:extLst>
          </c:dPt>
          <c:cat>
            <c:strRef>
              <c:f>Apr!$B$12:$B$15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Apr!$D$12:$D$15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34-44DE-8C5A-7D147E2D6F7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134-44DE-8C5A-7D147E2D6F7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134-44DE-8C5A-7D147E2D6F7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134-44DE-8C5A-7D147E2D6F7A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134-44DE-8C5A-7D147E2D6F7A}"/>
              </c:ext>
            </c:extLst>
          </c:dPt>
          <c:cat>
            <c:strRef>
              <c:f>Apr!$B$12:$B$15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Apr!$F$12:$F$15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34-44DE-8C5A-7D147E2D6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17-4752-9401-B3211C36AA2F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17-4752-9401-B3211C36AA2F}"/>
              </c:ext>
            </c:extLst>
          </c:dPt>
          <c:cat>
            <c:strRef>
              <c:f>(May!$B$9,May!$B$10)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(May!$D$9,May!$D$10)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17-4752-9401-B3211C36A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D2-411F-ABDD-D87CC894396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D2-411F-ABDD-D87CC894396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D2-411F-ABDD-D87CC894396C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D2-411F-ABDD-D87CC894396C}"/>
              </c:ext>
            </c:extLst>
          </c:dPt>
          <c:cat>
            <c:strRef>
              <c:f>May!$B$12:$B$15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May!$D$12:$D$15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D2-411F-ABDD-D87CC894396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1D2-411F-ABDD-D87CC894396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1D2-411F-ABDD-D87CC894396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1D2-411F-ABDD-D87CC894396C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D2-411F-ABDD-D87CC894396C}"/>
              </c:ext>
            </c:extLst>
          </c:dPt>
          <c:cat>
            <c:strRef>
              <c:f>May!$B$12:$B$15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May!$F$12:$F$15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1D2-411F-ABDD-D87CC8943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72-47C9-AEBD-8ECFF4FD0240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72-47C9-AEBD-8ECFF4FD0240}"/>
              </c:ext>
            </c:extLst>
          </c:dPt>
          <c:cat>
            <c:strRef>
              <c:f>(Jun!$B$9,Jun!$B$10)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(Jun!$D$9,Jun!$D$10)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72-47C9-AEBD-8ECFF4FD0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E7-48A9-A3AF-FD331BA68F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E7-48A9-A3AF-FD331BA68FB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E7-48A9-A3AF-FD331BA68FBF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E7-48A9-A3AF-FD331BA68FBF}"/>
              </c:ext>
            </c:extLst>
          </c:dPt>
          <c:cat>
            <c:strRef>
              <c:f>Jun!$B$12:$B$15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Jun!$D$12:$D$15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E7-48A9-A3AF-FD331BA68FB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FE7-48A9-A3AF-FD331BA68F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FE7-48A9-A3AF-FD331BA68FB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FE7-48A9-A3AF-FD331BA68FBF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7FE7-48A9-A3AF-FD331BA68FBF}"/>
              </c:ext>
            </c:extLst>
          </c:dPt>
          <c:cat>
            <c:strRef>
              <c:f>Jun!$B$12:$B$15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Jun!$F$12:$F$15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FE7-48A9-A3AF-FD331BA68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27-4230-92CB-345CA98D827A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27-4230-92CB-345CA98D827A}"/>
              </c:ext>
            </c:extLst>
          </c:dPt>
          <c:cat>
            <c:strRef>
              <c:f>(Jul!$B$9,Jul!$B$10)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(Jul!$D$9,Jul!$D$10)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7-4230-92CB-345CA98D8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96-4C68-946B-EBA143E8F95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96-4C68-946B-EBA143E8F9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96-4C68-946B-EBA143E8F953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96-4C68-946B-EBA143E8F953}"/>
              </c:ext>
            </c:extLst>
          </c:dPt>
          <c:cat>
            <c:strRef>
              <c:f>Jul!$B$12:$B$15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Jul!$D$12:$D$15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96-4C68-946B-EBA143E8F95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A96-4C68-946B-EBA143E8F95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A96-4C68-946B-EBA143E8F9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A96-4C68-946B-EBA143E8F953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A96-4C68-946B-EBA143E8F953}"/>
              </c:ext>
            </c:extLst>
          </c:dPt>
          <c:cat>
            <c:strRef>
              <c:f>Jul!$B$12:$B$15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Jul!$F$12:$F$15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A96-4C68-946B-EBA143E8F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8-49F9-BFE0-C556CC4F8A08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8-49F9-BFE0-C556CC4F8A08}"/>
              </c:ext>
            </c:extLst>
          </c:dPt>
          <c:cat>
            <c:strRef>
              <c:f>(Aug!$B$9,Aug!$B$10)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(Aug!$D$9,Aug!$D$10)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C8-49F9-BFE0-C556CC4F8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896-47C1-BD81-9292CC27BA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896-47C1-BD81-9292CC27BAB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896-47C1-BD81-9292CC27BABF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896-47C1-BD81-9292CC27BABF}"/>
              </c:ext>
            </c:extLst>
          </c:dPt>
          <c:cat>
            <c:strRef>
              <c:f>Aug!$B$12:$B$15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Aug!$D$12:$D$15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96-47C1-BD81-9292CC27BAB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896-47C1-BD81-9292CC27BA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896-47C1-BD81-9292CC27BAB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896-47C1-BD81-9292CC27BABF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896-47C1-BD81-9292CC27BABF}"/>
              </c:ext>
            </c:extLst>
          </c:dPt>
          <c:cat>
            <c:strRef>
              <c:f>Aug!$B$12:$B$15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Aug!$F$12:$F$15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896-47C1-BD81-9292CC27B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6D-45F2-9E47-408A93062B85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6D-45F2-9E47-408A93062B85}"/>
              </c:ext>
            </c:extLst>
          </c:dPt>
          <c:cat>
            <c:strRef>
              <c:f>(Sep!$B$9,Sep!$B$10)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(Sep!$D$9,Sep!$D$10)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6D-45F2-9E47-408A9306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0B050"/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C4-40FF-A544-70DE2EFA634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67C4-40FF-A544-70DE2EFA634E}"/>
              </c:ext>
            </c:extLst>
          </c:dPt>
          <c:dPt>
            <c:idx val="2"/>
            <c:bubble3D val="0"/>
            <c:spPr>
              <a:solidFill>
                <a:srgbClr val="C190D0"/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C4-40FF-A544-70DE2EFA634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7C4-40FF-A544-70DE2EFA634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bg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C4-40FF-A544-70DE2EFA634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7C4-40FF-A544-70DE2EFA634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7C4-40FF-A544-70DE2EFA634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7C4-40FF-A544-70DE2EFA634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7C4-40FF-A544-70DE2EFA634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7C4-40FF-A544-70DE2EFA634E}"/>
                </c:ext>
              </c:extLst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Dashboard!$X$7:$X$11</c:f>
              <c:strCache>
                <c:ptCount val="5"/>
                <c:pt idx="0">
                  <c:v>Income</c:v>
                </c:pt>
                <c:pt idx="1">
                  <c:v>Savings</c:v>
                </c:pt>
                <c:pt idx="2">
                  <c:v>Bills</c:v>
                </c:pt>
                <c:pt idx="3">
                  <c:v>Expenses</c:v>
                </c:pt>
                <c:pt idx="4">
                  <c:v>Debts</c:v>
                </c:pt>
              </c:strCache>
            </c:strRef>
          </c:cat>
          <c:val>
            <c:numRef>
              <c:f>Dashboard!$AK$7:$AK$11</c:f>
              <c:numCache>
                <c:formatCode>General</c:formatCode>
                <c:ptCount val="5"/>
                <c:pt idx="0">
                  <c:v>2000</c:v>
                </c:pt>
                <c:pt idx="1">
                  <c:v>200</c:v>
                </c:pt>
                <c:pt idx="2">
                  <c:v>676</c:v>
                </c:pt>
                <c:pt idx="3">
                  <c:v>615</c:v>
                </c:pt>
                <c:pt idx="4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4-40FF-A544-70DE2EFA634E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68-4215-9646-D077E61ABC4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68-4215-9646-D077E61ABC4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68-4215-9646-D077E61ABC48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C68-4215-9646-D077E61ABC48}"/>
              </c:ext>
            </c:extLst>
          </c:dPt>
          <c:cat>
            <c:strRef>
              <c:f>Sep!$B$12:$B$15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Sep!$D$12:$D$15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68-4215-9646-D077E61ABC4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C68-4215-9646-D077E61ABC4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C68-4215-9646-D077E61ABC4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C68-4215-9646-D077E61ABC48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C68-4215-9646-D077E61ABC48}"/>
              </c:ext>
            </c:extLst>
          </c:dPt>
          <c:cat>
            <c:strRef>
              <c:f>Sep!$B$12:$B$15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Sep!$F$12:$F$15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C68-4215-9646-D077E61AB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8C-4BD5-95B8-8D6953FF6864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8C-4BD5-95B8-8D6953FF6864}"/>
              </c:ext>
            </c:extLst>
          </c:dPt>
          <c:cat>
            <c:strRef>
              <c:f>(Oct!$B$9,Oct!$B$10)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(Oct!$D$9,Oct!$D$10)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8C-4BD5-95B8-8D6953FF6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8F5-4AAD-83AB-97B2AE013B4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8F5-4AAD-83AB-97B2AE013B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8F5-4AAD-83AB-97B2AE013B49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F5-4AAD-83AB-97B2AE013B49}"/>
              </c:ext>
            </c:extLst>
          </c:dPt>
          <c:cat>
            <c:strRef>
              <c:f>Oct!$B$12:$B$15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Oct!$D$12:$D$15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F5-4AAD-83AB-97B2AE013B4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8F5-4AAD-83AB-97B2AE013B4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8F5-4AAD-83AB-97B2AE013B4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8F5-4AAD-83AB-97B2AE013B49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8F5-4AAD-83AB-97B2AE013B49}"/>
              </c:ext>
            </c:extLst>
          </c:dPt>
          <c:cat>
            <c:strRef>
              <c:f>Oct!$B$12:$B$15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Oct!$F$12:$F$15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8F5-4AAD-83AB-97B2AE013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4-46B5-BF70-49E2AED23512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4-46B5-BF70-49E2AED23512}"/>
              </c:ext>
            </c:extLst>
          </c:dPt>
          <c:cat>
            <c:strRef>
              <c:f>(Nov!$B$9,Nov!$B$10)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(Nov!$D$9,Nov!$D$10)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4-46B5-BF70-49E2AED23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12-4C94-9708-87CCABC4BD3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12-4C94-9708-87CCABC4BD3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12-4C94-9708-87CCABC4BD3B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12-4C94-9708-87CCABC4BD3B}"/>
              </c:ext>
            </c:extLst>
          </c:dPt>
          <c:cat>
            <c:strRef>
              <c:f>Nov!$B$12:$B$15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Nov!$D$12:$D$15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12-4C94-9708-87CCABC4BD3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D12-4C94-9708-87CCABC4BD3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D12-4C94-9708-87CCABC4BD3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D12-4C94-9708-87CCABC4BD3B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D12-4C94-9708-87CCABC4BD3B}"/>
              </c:ext>
            </c:extLst>
          </c:dPt>
          <c:cat>
            <c:strRef>
              <c:f>Nov!$B$12:$B$15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Nov!$F$12:$F$15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D12-4C94-9708-87CCABC4B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C8-4D64-9CD2-A0F28F0F3009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C8-4D64-9CD2-A0F28F0F3009}"/>
              </c:ext>
            </c:extLst>
          </c:dPt>
          <c:cat>
            <c:strRef>
              <c:f>(Dec!$B$9,Dec!$B$10)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(Dec!$D$9,Dec!$D$10)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C8-4D64-9CD2-A0F28F0F3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C7-470D-A9D3-0CC2B93B27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C7-470D-A9D3-0CC2B93B27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C7-470D-A9D3-0CC2B93B27A4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C7-470D-A9D3-0CC2B93B27A4}"/>
              </c:ext>
            </c:extLst>
          </c:dPt>
          <c:cat>
            <c:strRef>
              <c:f>Dec!$B$12:$B$15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Dec!$D$12:$D$15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C7-470D-A9D3-0CC2B93B27A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1C7-470D-A9D3-0CC2B93B27A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1C7-470D-A9D3-0CC2B93B27A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1C7-470D-A9D3-0CC2B93B27A4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1C7-470D-A9D3-0CC2B93B27A4}"/>
              </c:ext>
            </c:extLst>
          </c:dPt>
          <c:cat>
            <c:strRef>
              <c:f>Dec!$B$12:$B$15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Dec!$F$12:$F$15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1C7-470D-A9D3-0CC2B93B2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2C2-413B-9BBD-F467AB0865F3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C2-413B-9BBD-F467AB0865F3}"/>
              </c:ext>
            </c:extLst>
          </c:dPt>
          <c:cat>
            <c:strRef>
              <c:f>(Jan!$B$9,Jan!$B$10)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(Jan!$D$9,Jan!$D$10)</c:f>
              <c:numCache>
                <c:formatCode>General</c:formatCode>
                <c:ptCount val="2"/>
                <c:pt idx="0">
                  <c:v>144</c:v>
                </c:pt>
                <c:pt idx="1">
                  <c:v>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C2-413B-9BBD-F467AB086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DA0-4A2D-926C-FB87539E47D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A0-4A2D-926C-FB87539E47D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A0-4A2D-926C-FB87539E47D3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A0-4A2D-926C-FB87539E47D3}"/>
              </c:ext>
            </c:extLst>
          </c:dPt>
          <c:cat>
            <c:strRef>
              <c:f>Jan!$B$12:$B$15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Jan!$D$12:$D$15</c:f>
              <c:numCache>
                <c:formatCode>General</c:formatCode>
                <c:ptCount val="4"/>
                <c:pt idx="0">
                  <c:v>180</c:v>
                </c:pt>
                <c:pt idx="1">
                  <c:v>686</c:v>
                </c:pt>
                <c:pt idx="2">
                  <c:v>580</c:v>
                </c:pt>
                <c:pt idx="3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0-4A2D-926C-FB87539E47D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DA0-4A2D-926C-FB87539E47D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A0-4A2D-926C-FB87539E47D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DA0-4A2D-926C-FB87539E47D3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A0-4A2D-926C-FB87539E47D3}"/>
              </c:ext>
            </c:extLst>
          </c:dPt>
          <c:cat>
            <c:strRef>
              <c:f>Jan!$B$12:$B$15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Jan!$F$12:$F$15</c:f>
              <c:numCache>
                <c:formatCode>General</c:formatCode>
                <c:ptCount val="4"/>
                <c:pt idx="0">
                  <c:v>200</c:v>
                </c:pt>
                <c:pt idx="1">
                  <c:v>676</c:v>
                </c:pt>
                <c:pt idx="2">
                  <c:v>615</c:v>
                </c:pt>
                <c:pt idx="3">
                  <c:v>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0-4A2D-926C-FB87539E4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5A-4701-8BBD-955EAF23DF5E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5A-4701-8BBD-955EAF23DF5E}"/>
              </c:ext>
            </c:extLst>
          </c:dPt>
          <c:cat>
            <c:strRef>
              <c:f>(Feb!$B$9,Feb!$B$10)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(Feb!$D$9,Feb!$D$10)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5A-4701-8BBD-955EAF23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FB-44B7-8EDA-7FC314A313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FB-44B7-8EDA-7FC314A3136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FB-44B7-8EDA-7FC314A3136B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FB-44B7-8EDA-7FC314A3136B}"/>
              </c:ext>
            </c:extLst>
          </c:dPt>
          <c:cat>
            <c:strRef>
              <c:f>Feb!$B$12:$B$15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Feb!$D$12:$D$15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FB-44B7-8EDA-7FC314A3136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7FB-44B7-8EDA-7FC314A313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7FB-44B7-8EDA-7FC314A3136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7FB-44B7-8EDA-7FC314A3136B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E7FB-44B7-8EDA-7FC314A3136B}"/>
              </c:ext>
            </c:extLst>
          </c:dPt>
          <c:cat>
            <c:strRef>
              <c:f>Feb!$B$12:$B$15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Feb!$F$12:$F$15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7FB-44B7-8EDA-7FC314A31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73-411E-98B3-383C669E6629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73-411E-98B3-383C669E6629}"/>
              </c:ext>
            </c:extLst>
          </c:dPt>
          <c:cat>
            <c:strRef>
              <c:f>(Mar!$B$9,Mar!$B$10)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(Mar!$D$9,Mar!$D$10)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3-411E-98B3-383C669E6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ACTUAL VS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B3-42F6-9836-3254B85816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B3-42F6-9836-3254B85816C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B3-42F6-9836-3254B85816C3}"/>
              </c:ext>
            </c:extLst>
          </c:dPt>
          <c:dPt>
            <c:idx val="3"/>
            <c:invertIfNegative val="0"/>
            <c:bubble3D val="0"/>
            <c:spPr>
              <a:solidFill>
                <a:srgbClr val="E395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B3-42F6-9836-3254B85816C3}"/>
              </c:ext>
            </c:extLst>
          </c:dPt>
          <c:cat>
            <c:strRef>
              <c:f>Mar!$B$12:$B$15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Mar!$D$12:$D$15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B3-42F6-9836-3254B85816C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1B3-42F6-9836-3254B85816C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1B3-42F6-9836-3254B85816C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1B3-42F6-9836-3254B85816C3}"/>
              </c:ext>
            </c:extLst>
          </c:dPt>
          <c:dPt>
            <c:idx val="3"/>
            <c:invertIfNegative val="0"/>
            <c:bubble3D val="0"/>
            <c:spPr>
              <a:solidFill>
                <a:srgbClr val="EEC0E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1B3-42F6-9836-3254B85816C3}"/>
              </c:ext>
            </c:extLst>
          </c:dPt>
          <c:cat>
            <c:strRef>
              <c:f>Mar!$B$12:$B$15</c:f>
              <c:strCache>
                <c:ptCount val="4"/>
                <c:pt idx="0">
                  <c:v>Total Savings</c:v>
                </c:pt>
                <c:pt idx="1">
                  <c:v>Total Bills</c:v>
                </c:pt>
                <c:pt idx="2">
                  <c:v>Total Expenses</c:v>
                </c:pt>
                <c:pt idx="3">
                  <c:v>Total Debts Paid</c:v>
                </c:pt>
              </c:strCache>
            </c:strRef>
          </c:cat>
          <c:val>
            <c:numRef>
              <c:f>Mar!$F$12:$F$15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1B3-42F6-9836-3254B8581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076335"/>
        <c:axId val="50073839"/>
      </c:barChart>
      <c:catAx>
        <c:axId val="50076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3839"/>
        <c:crosses val="autoZero"/>
        <c:auto val="1"/>
        <c:lblAlgn val="ctr"/>
        <c:lblOffset val="100"/>
        <c:noMultiLvlLbl val="0"/>
      </c:catAx>
      <c:valAx>
        <c:axId val="50073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0">
                <a:solidFill>
                  <a:sysClr val="windowText" lastClr="000000"/>
                </a:solidFill>
              </a:rPr>
              <a:t>LEFT</a:t>
            </a:r>
            <a:r>
              <a:rPr lang="en-GB" sz="1000" b="0" baseline="0">
                <a:solidFill>
                  <a:sysClr val="windowText" lastClr="000000"/>
                </a:solidFill>
              </a:rPr>
              <a:t> TO BUDGET</a:t>
            </a:r>
            <a:endParaRPr lang="en-GB" sz="1000" b="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809028585261434"/>
          <c:y val="0.1415555506017305"/>
          <c:w val="0.56381976828788982"/>
          <c:h val="0.7544444530378143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190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A2-40CA-B163-70E2BA1CD98E}"/>
              </c:ext>
            </c:extLst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A2-40CA-B163-70E2BA1CD98E}"/>
              </c:ext>
            </c:extLst>
          </c:dPt>
          <c:cat>
            <c:strRef>
              <c:f>(Apr!$B$9,Apr!$B$10)</c:f>
              <c:strCache>
                <c:ptCount val="2"/>
                <c:pt idx="0">
                  <c:v>Left to Budget</c:v>
                </c:pt>
                <c:pt idx="1">
                  <c:v>Amount Spent</c:v>
                </c:pt>
              </c:strCache>
            </c:strRef>
          </c:cat>
          <c:val>
            <c:numRef>
              <c:f>(Apr!$D$9,Apr!$D$10)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A2-40CA-B163-70E2BA1CD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161924</xdr:rowOff>
    </xdr:from>
    <xdr:to>
      <xdr:col>7</xdr:col>
      <xdr:colOff>828675</xdr:colOff>
      <xdr:row>27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3D3B7B-7BD8-7F0B-78C9-3B2BC37B2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9</xdr:row>
      <xdr:rowOff>161926</xdr:rowOff>
    </xdr:from>
    <xdr:to>
      <xdr:col>15</xdr:col>
      <xdr:colOff>0</xdr:colOff>
      <xdr:row>28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A7E702C-A0C0-2DB5-26C7-D92A969BE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17D767-FC8E-434E-B86E-FDB41730C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5FC4A6-13DE-4D39-8AFA-CF76A8C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DE8C78-AFEA-4EC2-BA1E-39D1521E7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200677-2F0F-40EE-A332-E4C85611BE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E74E81-1E3C-4D1A-A676-0B4F5CBD2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081EB7-4362-445E-A750-6C66C4C4D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2F72E6-1278-485D-8774-9C3390D76A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DF0345-1F7C-4A93-AEBF-2D5BD742B6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9503F8-F5A5-409B-B2D2-D67DB3840C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852AFA-013A-45AE-8086-D9C3BE7870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A573A9-1E88-47B0-8A55-07711E067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00B49D-28CD-4B2F-B7D3-7EEB44F1C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60A94E-DA3F-44FD-8DA0-25C2D9A17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BC7C58-1E70-46DE-9DA4-81576E435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343A4F-2678-4360-AEC6-C54C0CD03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5B43D95-04F6-4869-8FC7-023C8063A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A01E8A-2BDD-4989-B10F-BCC98F171C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01FD7E-BB1F-4A17-8D05-F165A34C9E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C3A479-0B58-4697-94CF-854E589B4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CA5919-4C16-4574-ABD3-BEBBD7D62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474107-887B-41BC-A4CD-C45C5864B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B218A6-7C95-48F3-8517-7D8D7126E4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251208</xdr:rowOff>
    </xdr:from>
    <xdr:to>
      <xdr:col>14</xdr:col>
      <xdr:colOff>10467</xdr:colOff>
      <xdr:row>14</xdr:row>
      <xdr:rowOff>157005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171478-D3D9-482C-9525-EBAF3B08D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27</xdr:col>
      <xdr:colOff>491950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E4F2800-92F6-4C64-88D3-9F3876FC5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A094F-148C-4509-900A-9D580D18EA0E}">
  <dimension ref="B2:AK11"/>
  <sheetViews>
    <sheetView showGridLines="0" tabSelected="1" zoomScaleNormal="100" workbookViewId="0">
      <selection activeCell="R14" sqref="R14"/>
    </sheetView>
  </sheetViews>
  <sheetFormatPr defaultRowHeight="13.5" x14ac:dyDescent="0.25"/>
  <cols>
    <col min="1" max="1" width="9.140625" style="120"/>
    <col min="2" max="2" width="12.7109375" style="120" customWidth="1"/>
    <col min="3" max="3" width="13.5703125" style="120" customWidth="1"/>
    <col min="4" max="4" width="4.5703125" style="120" customWidth="1"/>
    <col min="5" max="5" width="13" style="120" customWidth="1"/>
    <col min="6" max="6" width="12" style="120" customWidth="1"/>
    <col min="7" max="7" width="4.85546875" style="120" customWidth="1"/>
    <col min="8" max="8" width="13" style="120" customWidth="1"/>
    <col min="9" max="9" width="14" style="120" customWidth="1"/>
    <col min="10" max="10" width="5.28515625" style="120" customWidth="1"/>
    <col min="11" max="11" width="12.140625" style="120" customWidth="1"/>
    <col min="12" max="12" width="12.7109375" style="120" customWidth="1"/>
    <col min="13" max="13" width="5" style="120" customWidth="1"/>
    <col min="14" max="14" width="12.140625" style="120" customWidth="1"/>
    <col min="15" max="15" width="12" style="120" customWidth="1"/>
    <col min="16" max="16384" width="9.140625" style="120"/>
  </cols>
  <sheetData>
    <row r="2" spans="2:37" ht="15.75" x14ac:dyDescent="0.25">
      <c r="B2" s="119" t="s">
        <v>56</v>
      </c>
      <c r="C2" s="119"/>
    </row>
    <row r="3" spans="2:37" ht="14.25" thickBot="1" x14ac:dyDescent="0.3"/>
    <row r="4" spans="2:37" ht="14.25" thickBot="1" x14ac:dyDescent="0.3">
      <c r="B4" s="154" t="s">
        <v>1</v>
      </c>
      <c r="C4" s="155" t="s">
        <v>52</v>
      </c>
    </row>
    <row r="5" spans="2:37" ht="14.25" thickBot="1" x14ac:dyDescent="0.3"/>
    <row r="6" spans="2:37" x14ac:dyDescent="0.25">
      <c r="B6" s="121" t="s">
        <v>57</v>
      </c>
      <c r="C6" s="122"/>
      <c r="D6" s="123"/>
      <c r="E6" s="124" t="s">
        <v>79</v>
      </c>
      <c r="F6" s="125"/>
      <c r="G6" s="123"/>
      <c r="H6" s="126" t="s">
        <v>58</v>
      </c>
      <c r="I6" s="127"/>
      <c r="J6" s="123"/>
      <c r="K6" s="128" t="s">
        <v>59</v>
      </c>
      <c r="L6" s="129"/>
      <c r="M6" s="123"/>
      <c r="N6" s="130" t="s">
        <v>60</v>
      </c>
      <c r="O6" s="131"/>
      <c r="X6" s="132" t="s">
        <v>61</v>
      </c>
      <c r="Y6" s="132" t="s">
        <v>62</v>
      </c>
      <c r="Z6" s="132" t="s">
        <v>63</v>
      </c>
      <c r="AA6" s="132" t="s">
        <v>64</v>
      </c>
      <c r="AB6" s="132" t="s">
        <v>65</v>
      </c>
      <c r="AC6" s="132" t="s">
        <v>66</v>
      </c>
      <c r="AD6" s="132" t="s">
        <v>67</v>
      </c>
      <c r="AE6" s="132" t="s">
        <v>68</v>
      </c>
      <c r="AF6" s="132" t="s">
        <v>69</v>
      </c>
      <c r="AG6" s="132" t="s">
        <v>70</v>
      </c>
      <c r="AH6" s="132" t="s">
        <v>71</v>
      </c>
      <c r="AI6" s="132" t="s">
        <v>72</v>
      </c>
      <c r="AJ6" s="132" t="s">
        <v>73</v>
      </c>
      <c r="AK6" s="132" t="s">
        <v>37</v>
      </c>
    </row>
    <row r="7" spans="2:37" x14ac:dyDescent="0.25">
      <c r="B7" s="133" t="str">
        <f>C4&amp;(Jan!F25+Feb!F25+Mar!F25+Apr!F25+May!F25+Jun!F25+Jul!F25+Aug!F25+Sep!F25+Oct!F25+Nov!F25+Dec!F25)</f>
        <v>$2000</v>
      </c>
      <c r="C7" s="134"/>
      <c r="E7" s="135" t="str">
        <f>C4&amp;(Jan!F37+Feb!F37+Mar!F37+Apr!F37+May!F37+Jun!F37+Jul!F37+Aug!F37+Sep!F37+Oct!F37+Nov!F37+Dec!F37)</f>
        <v>$200</v>
      </c>
      <c r="F7" s="136"/>
      <c r="H7" s="137" t="str">
        <f>C4&amp;(Jan!N37+Feb!N37+Mar!N37+Apr!N37+May!N37+Jun!N37+Jul!N37+Aug!N37+Sep!N37+Oct!N37+Nov!N37+Dec!N37)</f>
        <v>$676</v>
      </c>
      <c r="I7" s="138"/>
      <c r="K7" s="139" t="str">
        <f>C4&amp;(Jan!U37+Feb!U37+Mar!U37+Apr!U37+May!U37+Jun!U37+Jul!U37+Aug!U37+Sep!U37+Oct!U37+Nov!U37+Dec!U37)</f>
        <v>$615</v>
      </c>
      <c r="L7" s="140"/>
      <c r="N7" s="141" t="str">
        <f>C4&amp;(Jan!AB37+Feb!AB37+Mar!AB37+Apr!AB37+May!AB37+Jun!AB37+Jul!AB37+Aug!AB37+Sep!AB37+Oct!AB37+Nov!AB37+Dec!AB37)</f>
        <v>$390</v>
      </c>
      <c r="O7" s="142"/>
      <c r="X7" s="132" t="s">
        <v>74</v>
      </c>
      <c r="Y7" s="143">
        <f>Jan!F25</f>
        <v>2000</v>
      </c>
      <c r="Z7" s="143">
        <f>Feb!F25</f>
        <v>0</v>
      </c>
      <c r="AA7" s="143">
        <f>Mar!F25</f>
        <v>0</v>
      </c>
      <c r="AB7" s="143">
        <f>Apr!F25</f>
        <v>0</v>
      </c>
      <c r="AC7" s="143">
        <f>May!F25</f>
        <v>0</v>
      </c>
      <c r="AD7" s="143">
        <f>Jun!F25</f>
        <v>0</v>
      </c>
      <c r="AE7" s="143">
        <f>Jul!F25</f>
        <v>0</v>
      </c>
      <c r="AF7" s="143">
        <f>Aug!F25</f>
        <v>0</v>
      </c>
      <c r="AG7" s="143">
        <f>Sep!F25</f>
        <v>0</v>
      </c>
      <c r="AH7" s="143">
        <f>Oct!F25</f>
        <v>0</v>
      </c>
      <c r="AI7" s="143">
        <f>Nov!F25</f>
        <v>0</v>
      </c>
      <c r="AJ7" s="143">
        <f>Dec!F25</f>
        <v>0</v>
      </c>
      <c r="AK7" s="143">
        <f>SUM(Y7:AJ7)</f>
        <v>2000</v>
      </c>
    </row>
    <row r="8" spans="2:37" ht="14.25" thickBot="1" x14ac:dyDescent="0.3">
      <c r="B8" s="144"/>
      <c r="C8" s="145"/>
      <c r="E8" s="146"/>
      <c r="F8" s="147"/>
      <c r="H8" s="148"/>
      <c r="I8" s="149"/>
      <c r="K8" s="150"/>
      <c r="L8" s="151"/>
      <c r="N8" s="152"/>
      <c r="O8" s="153"/>
      <c r="X8" s="132" t="s">
        <v>75</v>
      </c>
      <c r="Y8" s="143">
        <f>Jan!F37</f>
        <v>200</v>
      </c>
      <c r="Z8" s="143">
        <f>Feb!F37</f>
        <v>0</v>
      </c>
      <c r="AA8" s="143">
        <f>Mar!F37</f>
        <v>0</v>
      </c>
      <c r="AB8" s="143">
        <f>Apr!F37</f>
        <v>0</v>
      </c>
      <c r="AC8" s="143">
        <f>May!F37</f>
        <v>0</v>
      </c>
      <c r="AD8" s="143">
        <f>Jun!F37</f>
        <v>0</v>
      </c>
      <c r="AE8" s="143">
        <f>Jul!F37</f>
        <v>0</v>
      </c>
      <c r="AF8" s="143">
        <f>Aug!F37</f>
        <v>0</v>
      </c>
      <c r="AG8" s="143">
        <f>Sep!F37</f>
        <v>0</v>
      </c>
      <c r="AH8" s="143">
        <f>Oct!F37</f>
        <v>0</v>
      </c>
      <c r="AI8" s="143">
        <f>Nov!F37</f>
        <v>0</v>
      </c>
      <c r="AJ8" s="143">
        <f>Dec!F37</f>
        <v>0</v>
      </c>
      <c r="AK8" s="143">
        <f t="shared" ref="AK8:AK11" si="0">SUM(Y8:AJ8)</f>
        <v>200</v>
      </c>
    </row>
    <row r="9" spans="2:37" x14ac:dyDescent="0.25">
      <c r="X9" s="132" t="s">
        <v>76</v>
      </c>
      <c r="Y9" s="143">
        <f>Jan!N37</f>
        <v>676</v>
      </c>
      <c r="Z9" s="143">
        <f>Feb!N37</f>
        <v>0</v>
      </c>
      <c r="AA9" s="143">
        <f>Mar!N37</f>
        <v>0</v>
      </c>
      <c r="AB9" s="143">
        <f>Apr!N37</f>
        <v>0</v>
      </c>
      <c r="AC9" s="143">
        <f>May!N37</f>
        <v>0</v>
      </c>
      <c r="AD9" s="143">
        <f>Jun!N37</f>
        <v>0</v>
      </c>
      <c r="AE9" s="143">
        <f>Jul!N37</f>
        <v>0</v>
      </c>
      <c r="AF9" s="143">
        <f>Aug!N37</f>
        <v>0</v>
      </c>
      <c r="AG9" s="143">
        <f>Sep!N37</f>
        <v>0</v>
      </c>
      <c r="AH9" s="143">
        <f>Oct!N37</f>
        <v>0</v>
      </c>
      <c r="AI9" s="143">
        <f>Nov!N37</f>
        <v>0</v>
      </c>
      <c r="AJ9" s="143">
        <f>Dec!N37</f>
        <v>0</v>
      </c>
      <c r="AK9" s="143">
        <f t="shared" si="0"/>
        <v>676</v>
      </c>
    </row>
    <row r="10" spans="2:37" x14ac:dyDescent="0.25">
      <c r="X10" s="132" t="s">
        <v>77</v>
      </c>
      <c r="Y10" s="143">
        <f>Jan!U37</f>
        <v>615</v>
      </c>
      <c r="Z10" s="143">
        <f>Feb!U37</f>
        <v>0</v>
      </c>
      <c r="AA10" s="143">
        <f>Mar!U37</f>
        <v>0</v>
      </c>
      <c r="AB10" s="143">
        <f>Apr!U37</f>
        <v>0</v>
      </c>
      <c r="AC10" s="143">
        <f>May!U37</f>
        <v>0</v>
      </c>
      <c r="AD10" s="143">
        <f>Jun!U37</f>
        <v>0</v>
      </c>
      <c r="AE10" s="143">
        <f>Jul!U37</f>
        <v>0</v>
      </c>
      <c r="AF10" s="143">
        <f>Aug!U37</f>
        <v>0</v>
      </c>
      <c r="AG10" s="143">
        <f>Sep!U37</f>
        <v>0</v>
      </c>
      <c r="AH10" s="143">
        <f>Oct!U37</f>
        <v>0</v>
      </c>
      <c r="AI10" s="143">
        <f>Nov!U37</f>
        <v>0</v>
      </c>
      <c r="AJ10" s="143">
        <f>Dec!U37</f>
        <v>0</v>
      </c>
      <c r="AK10" s="143">
        <f t="shared" si="0"/>
        <v>615</v>
      </c>
    </row>
    <row r="11" spans="2:37" x14ac:dyDescent="0.25">
      <c r="X11" s="132" t="s">
        <v>78</v>
      </c>
      <c r="Y11" s="143">
        <f>Jan!AB37</f>
        <v>390</v>
      </c>
      <c r="Z11" s="143">
        <f>Feb!AB37</f>
        <v>0</v>
      </c>
      <c r="AA11" s="143">
        <f>Mar!AB37</f>
        <v>0</v>
      </c>
      <c r="AB11" s="143">
        <f>Apr!AB37</f>
        <v>0</v>
      </c>
      <c r="AC11" s="143">
        <f>May!AB37</f>
        <v>0</v>
      </c>
      <c r="AD11" s="143">
        <f>Jun!AB37</f>
        <v>0</v>
      </c>
      <c r="AE11" s="143">
        <f>Jul!AB37</f>
        <v>0</v>
      </c>
      <c r="AF11" s="143">
        <f>Aug!AB37</f>
        <v>0</v>
      </c>
      <c r="AG11" s="143">
        <f>Sep!AB37</f>
        <v>0</v>
      </c>
      <c r="AH11" s="143">
        <f>Oct!AB37</f>
        <v>0</v>
      </c>
      <c r="AI11" s="143">
        <f>Nov!AB37</f>
        <v>0</v>
      </c>
      <c r="AJ11" s="143">
        <f>Dec!AB37</f>
        <v>0</v>
      </c>
      <c r="AK11" s="143">
        <f t="shared" si="0"/>
        <v>390</v>
      </c>
    </row>
  </sheetData>
  <mergeCells count="10">
    <mergeCell ref="N6:O6"/>
    <mergeCell ref="H7:I8"/>
    <mergeCell ref="K7:L8"/>
    <mergeCell ref="N7:O8"/>
    <mergeCell ref="B6:C6"/>
    <mergeCell ref="B7:C8"/>
    <mergeCell ref="E7:F8"/>
    <mergeCell ref="E6:F6"/>
    <mergeCell ref="H6:I6"/>
    <mergeCell ref="K6:L6"/>
  </mergeCells>
  <dataValidations count="1">
    <dataValidation type="list" allowBlank="1" showInputMessage="1" showErrorMessage="1" sqref="C4" xr:uid="{7F09A7FC-3FED-4B9A-AD4D-271B481EDDD6}">
      <formula1>"$, £, €, ¥, ₹, K, R, ₽"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D4436-F382-44BF-B62B-E1A8E63AAFDD}">
  <sheetPr>
    <outlinePr summaryBelow="0" summaryRight="0"/>
  </sheetPr>
  <dimension ref="B1:AB37"/>
  <sheetViews>
    <sheetView showGridLines="0" zoomScale="90" zoomScaleNormal="90" workbookViewId="0">
      <selection activeCell="E9" sqref="E9:E10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list" allowBlank="1" showErrorMessage="1" sqref="E4" xr:uid="{FB652DB2-64FF-4E9D-BF7F-EAF0C18F5CE2}">
      <formula1>"$,£,€,K,¥,₹,₪,₦,R"</formula1>
    </dataValidation>
    <dataValidation type="custom" allowBlank="1" showDropDown="1" sqref="E5:E6" xr:uid="{D9C924A6-A870-4548-98DA-0F717D98FF80}">
      <formula1>OR(NOT(ISERROR(DATEVALUE(E5))), AND(ISNUMBER(E5), LEFT(CELL("format", E5))="D"))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E05F4-BAE7-4DE6-B65E-3F324F123207}">
  <sheetPr>
    <outlinePr summaryBelow="0" summaryRight="0"/>
  </sheetPr>
  <dimension ref="B1:AB37"/>
  <sheetViews>
    <sheetView showGridLines="0" zoomScale="90" zoomScaleNormal="90" workbookViewId="0">
      <selection activeCell="F16" sqref="F16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list" allowBlank="1" showErrorMessage="1" sqref="E4" xr:uid="{A459BBA1-319B-4E7C-85F1-47FC690366B6}">
      <formula1>"$,£,€,K,¥,₹,₪,₦,R"</formula1>
    </dataValidation>
    <dataValidation type="custom" allowBlank="1" showDropDown="1" sqref="E5:E6" xr:uid="{A59DABF8-813E-4964-807E-11365B6B0301}">
      <formula1>OR(NOT(ISERROR(DATEVALUE(E5))), AND(ISNUMBER(E5), LEFT(CELL("format", E5))="D"))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1B9D0-A32C-4853-8FF0-F2C48798E87E}">
  <sheetPr>
    <outlinePr summaryBelow="0" summaryRight="0"/>
  </sheetPr>
  <dimension ref="B1:AB37"/>
  <sheetViews>
    <sheetView showGridLines="0" zoomScale="90" zoomScaleNormal="90" workbookViewId="0">
      <selection activeCell="E10" sqref="E10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list" allowBlank="1" showErrorMessage="1" sqref="E4" xr:uid="{688AC387-4DCE-4EEC-BEF5-876E430E66CE}">
      <formula1>"$,£,€,K,¥,₹,₪,₦,R"</formula1>
    </dataValidation>
    <dataValidation type="custom" allowBlank="1" showDropDown="1" sqref="E5:E6" xr:uid="{9AD1EDD1-93C7-412D-A61F-C021F735869C}">
      <formula1>OR(NOT(ISERROR(DATEVALUE(E5))), AND(ISNUMBER(E5), LEFT(CELL("format", E5))="D"))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3FE1E-C2DA-4A01-BB2D-F9157F52DE59}">
  <sheetPr>
    <outlinePr summaryBelow="0" summaryRight="0"/>
  </sheetPr>
  <dimension ref="B1:AB37"/>
  <sheetViews>
    <sheetView showGridLines="0" zoomScale="90" zoomScaleNormal="90" workbookViewId="0">
      <selection activeCell="E10" sqref="E10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custom" allowBlank="1" showDropDown="1" sqref="E5:E6" xr:uid="{74D28729-DEA4-4D2D-98C0-71099254559B}">
      <formula1>OR(NOT(ISERROR(DATEVALUE(E5))), AND(ISNUMBER(E5), LEFT(CELL("format", E5))="D"))</formula1>
    </dataValidation>
    <dataValidation type="list" allowBlank="1" showErrorMessage="1" sqref="E4" xr:uid="{D6FAD041-1851-4C29-9D7A-22CC1D787938}">
      <formula1>"$,£,€,K,¥,₹,₪,₦,R"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AB37"/>
  <sheetViews>
    <sheetView showGridLines="0" topLeftCell="A17" zoomScale="90" zoomScaleNormal="90" workbookViewId="0">
      <selection activeCell="AB24" sqref="AB24"/>
    </sheetView>
  </sheetViews>
  <sheetFormatPr defaultColWidth="12.5703125" defaultRowHeight="15.75" customHeight="1" x14ac:dyDescent="0.2"/>
  <cols>
    <col min="1" max="1" width="13.42578125" customWidth="1"/>
    <col min="2" max="2" width="16.42578125" customWidth="1"/>
    <col min="3" max="3" width="3" customWidth="1"/>
    <col min="4" max="4" width="7.140625" customWidth="1"/>
    <col min="5" max="5" width="2.85546875" customWidth="1"/>
    <col min="6" max="6" width="9.42578125" customWidth="1"/>
    <col min="7" max="7" width="3.5703125" customWidth="1"/>
    <col min="8" max="8" width="4.42578125" customWidth="1"/>
    <col min="9" max="9" width="15" customWidth="1"/>
    <col min="10" max="10" width="4.28515625" customWidth="1"/>
    <col min="11" max="11" width="2.85546875" customWidth="1"/>
    <col min="12" max="12" width="7.28515625" customWidth="1"/>
    <col min="13" max="13" width="3.28515625" customWidth="1"/>
    <col min="14" max="14" width="6.85546875" customWidth="1"/>
    <col min="15" max="15" width="3.5703125" customWidth="1"/>
    <col min="16" max="16" width="4.5703125" customWidth="1"/>
    <col min="18" max="18" width="3.140625" customWidth="1"/>
    <col min="19" max="19" width="8" customWidth="1"/>
    <col min="20" max="20" width="3.28515625" customWidth="1"/>
    <col min="21" max="21" width="7.28515625" customWidth="1"/>
    <col min="22" max="22" width="3.7109375" customWidth="1"/>
    <col min="23" max="23" width="4.42578125" customWidth="1"/>
    <col min="24" max="24" width="13.7109375" customWidth="1"/>
    <col min="25" max="25" width="3.85546875" customWidth="1"/>
    <col min="26" max="26" width="6.7109375" customWidth="1"/>
    <col min="27" max="27" width="3.42578125" customWidth="1"/>
    <col min="28" max="28" width="7.42578125" customWidth="1"/>
    <col min="29" max="29" width="4.28515625" customWidth="1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$144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 t="s">
        <v>54</v>
      </c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 t="s">
        <v>55</v>
      </c>
      <c r="F6" s="92"/>
      <c r="H6" s="89"/>
      <c r="I6" s="89"/>
      <c r="J6" s="89"/>
      <c r="K6" s="89"/>
      <c r="L6" s="89"/>
      <c r="M6" s="89"/>
      <c r="N6" s="89"/>
    </row>
    <row r="7" spans="2:14" s="72" customFormat="1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s="72" customFormat="1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144</v>
      </c>
      <c r="E9" s="79" t="str">
        <f>E4</f>
        <v>$</v>
      </c>
      <c r="F9" s="80">
        <f>F25-F37-N37-U37-AB37</f>
        <v>119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1856</v>
      </c>
      <c r="E10" s="82" t="str">
        <f>E4</f>
        <v>$</v>
      </c>
      <c r="F10" s="83">
        <f>F25-F9</f>
        <v>1881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2000</v>
      </c>
      <c r="E11" s="82" t="str">
        <f t="shared" ref="E11:E15" si="1">$E$4</f>
        <v>$</v>
      </c>
      <c r="F11" s="83">
        <f>F25</f>
        <v>2000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180</v>
      </c>
      <c r="E12" s="82" t="str">
        <f t="shared" si="1"/>
        <v>$</v>
      </c>
      <c r="F12" s="83">
        <f>F37</f>
        <v>200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686</v>
      </c>
      <c r="E13" s="82" t="str">
        <f t="shared" si="1"/>
        <v>$</v>
      </c>
      <c r="F13" s="83">
        <f>N37</f>
        <v>676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580</v>
      </c>
      <c r="E14" s="82" t="str">
        <f t="shared" si="1"/>
        <v>$</v>
      </c>
      <c r="F14" s="83">
        <f>U37</f>
        <v>615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410</v>
      </c>
      <c r="E15" s="82" t="str">
        <f t="shared" si="1"/>
        <v>$</v>
      </c>
      <c r="F15" s="83">
        <f>AB37</f>
        <v>390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" t="s">
        <v>17</v>
      </c>
      <c r="K19" s="115" t="s">
        <v>15</v>
      </c>
      <c r="L19" s="94"/>
      <c r="M19" s="115" t="s">
        <v>16</v>
      </c>
      <c r="N19" s="95"/>
      <c r="P19" s="8"/>
      <c r="Q19" s="9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>
        <v>2000</v>
      </c>
      <c r="E20" s="13" t="str">
        <f t="shared" ref="E20:E25" si="3">$E$4</f>
        <v>$</v>
      </c>
      <c r="F20" s="15">
        <v>2000</v>
      </c>
      <c r="H20" s="16"/>
      <c r="I20" s="17" t="s">
        <v>19</v>
      </c>
      <c r="J20" s="18"/>
      <c r="K20" s="13" t="str">
        <f>$E$4</f>
        <v>$</v>
      </c>
      <c r="L20" s="14">
        <v>250</v>
      </c>
      <c r="M20" s="13" t="str">
        <f t="shared" ref="M20:M37" si="4">$E$4</f>
        <v>$</v>
      </c>
      <c r="N20" s="19">
        <v>250</v>
      </c>
      <c r="P20" s="20"/>
      <c r="Q20" s="17" t="s">
        <v>20</v>
      </c>
      <c r="R20" s="13" t="str">
        <f t="shared" ref="R20:R37" si="5">$E$4</f>
        <v>$</v>
      </c>
      <c r="S20" s="17">
        <v>220</v>
      </c>
      <c r="T20" s="13" t="str">
        <f t="shared" ref="T20:T37" si="6">$E$4</f>
        <v>$</v>
      </c>
      <c r="U20" s="21">
        <v>320</v>
      </c>
      <c r="W20" s="22"/>
      <c r="X20" s="17" t="s">
        <v>21</v>
      </c>
      <c r="Y20" s="13" t="str">
        <f t="shared" ref="Y20:Y37" si="7">$E$4</f>
        <v>$</v>
      </c>
      <c r="Z20" s="17">
        <v>200</v>
      </c>
      <c r="AA20" s="13" t="str">
        <f t="shared" ref="AA20:AA37" si="8">$E$4</f>
        <v>$</v>
      </c>
      <c r="AB20" s="21">
        <v>200</v>
      </c>
    </row>
    <row r="21" spans="2:28" ht="12.75" x14ac:dyDescent="0.2">
      <c r="B21" s="23" t="s">
        <v>22</v>
      </c>
      <c r="C21" s="13" t="str">
        <f t="shared" si="2"/>
        <v>$</v>
      </c>
      <c r="D21" s="24"/>
      <c r="E21" s="13" t="str">
        <f t="shared" si="3"/>
        <v>$</v>
      </c>
      <c r="F21" s="25"/>
      <c r="H21" s="26"/>
      <c r="I21" s="27" t="s">
        <v>23</v>
      </c>
      <c r="J21" s="28"/>
      <c r="K21" s="13" t="str">
        <f t="shared" ref="K21:K37" si="9">$E$4</f>
        <v>$</v>
      </c>
      <c r="L21" s="24">
        <v>150</v>
      </c>
      <c r="M21" s="13" t="str">
        <f t="shared" si="4"/>
        <v>$</v>
      </c>
      <c r="N21" s="29">
        <v>150</v>
      </c>
      <c r="P21" s="30"/>
      <c r="Q21" s="27" t="s">
        <v>24</v>
      </c>
      <c r="R21" s="13" t="str">
        <f t="shared" si="5"/>
        <v>$</v>
      </c>
      <c r="S21" s="27">
        <v>100</v>
      </c>
      <c r="T21" s="13" t="str">
        <f t="shared" si="6"/>
        <v>$</v>
      </c>
      <c r="U21" s="31">
        <v>110</v>
      </c>
      <c r="W21" s="32"/>
      <c r="X21" s="27" t="s">
        <v>25</v>
      </c>
      <c r="Y21" s="13" t="str">
        <f t="shared" si="7"/>
        <v>$</v>
      </c>
      <c r="Z21" s="27">
        <v>80</v>
      </c>
      <c r="AA21" s="13" t="str">
        <f t="shared" si="8"/>
        <v>$</v>
      </c>
      <c r="AB21" s="31">
        <v>80</v>
      </c>
    </row>
    <row r="22" spans="2:28" ht="12.75" x14ac:dyDescent="0.2">
      <c r="B22" s="23" t="s">
        <v>26</v>
      </c>
      <c r="C22" s="13" t="str">
        <f t="shared" si="2"/>
        <v>$</v>
      </c>
      <c r="D22" s="24"/>
      <c r="E22" s="13" t="str">
        <f t="shared" si="3"/>
        <v>$</v>
      </c>
      <c r="F22" s="25"/>
      <c r="H22" s="26"/>
      <c r="I22" s="27" t="s">
        <v>27</v>
      </c>
      <c r="J22" s="28"/>
      <c r="K22" s="13" t="str">
        <f t="shared" si="9"/>
        <v>$</v>
      </c>
      <c r="L22" s="24">
        <v>10</v>
      </c>
      <c r="M22" s="13" t="str">
        <f t="shared" si="4"/>
        <v>$</v>
      </c>
      <c r="N22" s="29">
        <v>10</v>
      </c>
      <c r="P22" s="30"/>
      <c r="Q22" s="27" t="s">
        <v>28</v>
      </c>
      <c r="R22" s="13" t="str">
        <f t="shared" si="5"/>
        <v>$</v>
      </c>
      <c r="S22" s="27">
        <v>120</v>
      </c>
      <c r="T22" s="13" t="str">
        <f t="shared" si="6"/>
        <v>$</v>
      </c>
      <c r="U22" s="31">
        <v>100</v>
      </c>
      <c r="W22" s="32"/>
      <c r="X22" s="27" t="s">
        <v>29</v>
      </c>
      <c r="Y22" s="13" t="str">
        <f t="shared" si="7"/>
        <v>$</v>
      </c>
      <c r="Z22" s="27">
        <v>30</v>
      </c>
      <c r="AA22" s="13" t="str">
        <f t="shared" si="8"/>
        <v>$</v>
      </c>
      <c r="AB22" s="31">
        <v>10</v>
      </c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24">
        <v>50</v>
      </c>
      <c r="M23" s="13" t="str">
        <f t="shared" si="4"/>
        <v>$</v>
      </c>
      <c r="N23" s="29">
        <v>50</v>
      </c>
      <c r="P23" s="30"/>
      <c r="Q23" s="27" t="s">
        <v>32</v>
      </c>
      <c r="R23" s="13" t="str">
        <f t="shared" si="5"/>
        <v>$</v>
      </c>
      <c r="S23" s="27">
        <v>50</v>
      </c>
      <c r="T23" s="13" t="str">
        <f t="shared" si="6"/>
        <v>$</v>
      </c>
      <c r="U23" s="31">
        <v>20</v>
      </c>
      <c r="W23" s="32"/>
      <c r="X23" s="27" t="s">
        <v>33</v>
      </c>
      <c r="Y23" s="13" t="str">
        <f t="shared" si="7"/>
        <v>$</v>
      </c>
      <c r="Z23" s="27">
        <v>100</v>
      </c>
      <c r="AA23" s="13" t="str">
        <f t="shared" si="8"/>
        <v>$</v>
      </c>
      <c r="AB23" s="31">
        <v>100</v>
      </c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24">
        <v>100</v>
      </c>
      <c r="M24" s="13" t="str">
        <f t="shared" si="4"/>
        <v>$</v>
      </c>
      <c r="N24" s="29">
        <v>90</v>
      </c>
      <c r="P24" s="30"/>
      <c r="Q24" s="27" t="s">
        <v>35</v>
      </c>
      <c r="R24" s="13" t="str">
        <f t="shared" si="5"/>
        <v>$</v>
      </c>
      <c r="S24" s="27">
        <v>20</v>
      </c>
      <c r="T24" s="13" t="str">
        <f t="shared" si="6"/>
        <v>$</v>
      </c>
      <c r="U24" s="31">
        <v>20</v>
      </c>
      <c r="W24" s="32"/>
      <c r="X24" s="27"/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2000</v>
      </c>
      <c r="E25" s="39" t="str">
        <f t="shared" si="3"/>
        <v>$</v>
      </c>
      <c r="F25" s="41">
        <f>SUM(F20:F24)</f>
        <v>2000</v>
      </c>
      <c r="H25" s="26"/>
      <c r="I25" s="27" t="s">
        <v>38</v>
      </c>
      <c r="J25" s="28"/>
      <c r="K25" s="13" t="str">
        <f t="shared" si="9"/>
        <v>$</v>
      </c>
      <c r="L25" s="24">
        <v>8</v>
      </c>
      <c r="M25" s="13" t="str">
        <f t="shared" si="4"/>
        <v>$</v>
      </c>
      <c r="N25" s="29">
        <v>8</v>
      </c>
      <c r="P25" s="30"/>
      <c r="Q25" s="27" t="s">
        <v>39</v>
      </c>
      <c r="R25" s="13" t="str">
        <f t="shared" si="5"/>
        <v>$</v>
      </c>
      <c r="S25" s="27">
        <v>20</v>
      </c>
      <c r="T25" s="13" t="str">
        <f t="shared" si="6"/>
        <v>$</v>
      </c>
      <c r="U25" s="31">
        <v>5</v>
      </c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24">
        <v>20</v>
      </c>
      <c r="M26" s="13" t="str">
        <f t="shared" si="4"/>
        <v>$</v>
      </c>
      <c r="N26" s="29">
        <v>20</v>
      </c>
      <c r="P26" s="30"/>
      <c r="Q26" s="27" t="s">
        <v>41</v>
      </c>
      <c r="R26" s="13" t="str">
        <f t="shared" si="5"/>
        <v>$</v>
      </c>
      <c r="S26" s="27">
        <v>50</v>
      </c>
      <c r="T26" s="13" t="str">
        <f t="shared" si="6"/>
        <v>$</v>
      </c>
      <c r="U26" s="31">
        <v>40</v>
      </c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24">
        <v>8</v>
      </c>
      <c r="M27" s="13" t="str">
        <f t="shared" si="4"/>
        <v>$</v>
      </c>
      <c r="N27" s="29">
        <v>8</v>
      </c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24">
        <v>10</v>
      </c>
      <c r="M28" s="13" t="str">
        <f t="shared" si="4"/>
        <v>$</v>
      </c>
      <c r="N28" s="29">
        <v>10</v>
      </c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24">
        <v>80</v>
      </c>
      <c r="M29" s="13" t="str">
        <f t="shared" si="4"/>
        <v>$</v>
      </c>
      <c r="N29" s="29">
        <v>80</v>
      </c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1" t="s">
        <v>46</v>
      </c>
      <c r="C30" s="13" t="str">
        <f t="shared" ref="C30:C37" si="10">$E$4</f>
        <v>$</v>
      </c>
      <c r="D30" s="14">
        <v>100</v>
      </c>
      <c r="E30" s="13" t="str">
        <f t="shared" ref="E30:E37" si="11">$E$4</f>
        <v>$</v>
      </c>
      <c r="F30" s="19">
        <v>100</v>
      </c>
      <c r="H30" s="26"/>
      <c r="I30" s="27"/>
      <c r="J30" s="28"/>
      <c r="K30" s="13" t="str">
        <f t="shared" si="9"/>
        <v>$</v>
      </c>
      <c r="L30" s="24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2" t="s">
        <v>48</v>
      </c>
      <c r="C31" s="13" t="str">
        <f t="shared" si="10"/>
        <v>$</v>
      </c>
      <c r="D31" s="24">
        <v>80</v>
      </c>
      <c r="E31" s="13" t="str">
        <f t="shared" si="11"/>
        <v>$</v>
      </c>
      <c r="F31" s="29">
        <v>100</v>
      </c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2" t="s">
        <v>49</v>
      </c>
      <c r="C32" s="13" t="str">
        <f t="shared" si="10"/>
        <v>$</v>
      </c>
      <c r="D32" s="24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2" t="s">
        <v>50</v>
      </c>
      <c r="C33" s="13" t="str">
        <f t="shared" si="10"/>
        <v>$</v>
      </c>
      <c r="D33" s="24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2" t="s">
        <v>51</v>
      </c>
      <c r="C34" s="13" t="str">
        <f t="shared" si="10"/>
        <v>$</v>
      </c>
      <c r="D34" s="24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180</v>
      </c>
      <c r="E37" s="52" t="str">
        <f t="shared" si="11"/>
        <v>$</v>
      </c>
      <c r="F37" s="54">
        <f>SUM(F30:F36)</f>
        <v>200</v>
      </c>
      <c r="G37" s="55"/>
      <c r="H37" s="56"/>
      <c r="I37" s="57" t="s">
        <v>37</v>
      </c>
      <c r="J37" s="58"/>
      <c r="K37" s="59" t="str">
        <f t="shared" si="9"/>
        <v>$</v>
      </c>
      <c r="L37" s="58">
        <f>SUM(L20:L36)</f>
        <v>686</v>
      </c>
      <c r="M37" s="59" t="str">
        <f t="shared" si="4"/>
        <v>$</v>
      </c>
      <c r="N37" s="60">
        <f>SUM(N20:N36)</f>
        <v>676</v>
      </c>
      <c r="O37" s="55"/>
      <c r="P37" s="61"/>
      <c r="Q37" s="62" t="s">
        <v>37</v>
      </c>
      <c r="R37" s="63" t="str">
        <f t="shared" si="5"/>
        <v>$</v>
      </c>
      <c r="S37" s="64">
        <f>SUM(S20:S36)</f>
        <v>580</v>
      </c>
      <c r="T37" s="63" t="str">
        <f t="shared" si="6"/>
        <v>$</v>
      </c>
      <c r="U37" s="65">
        <f>SUM(U20:U36)</f>
        <v>615</v>
      </c>
      <c r="V37" s="55"/>
      <c r="W37" s="66"/>
      <c r="X37" s="67" t="s">
        <v>37</v>
      </c>
      <c r="Y37" s="68" t="str">
        <f t="shared" si="7"/>
        <v>$</v>
      </c>
      <c r="Z37" s="69">
        <f>SUM(Z20:Z36)</f>
        <v>410</v>
      </c>
      <c r="AA37" s="68" t="str">
        <f t="shared" si="8"/>
        <v>$</v>
      </c>
      <c r="AB37" s="70">
        <f>SUM(AB20:AB36)</f>
        <v>390</v>
      </c>
    </row>
  </sheetData>
  <mergeCells count="26">
    <mergeCell ref="Y19:Z19"/>
    <mergeCell ref="AA19:AB19"/>
    <mergeCell ref="H17:N18"/>
    <mergeCell ref="C19:D19"/>
    <mergeCell ref="E19:F19"/>
    <mergeCell ref="K19:L19"/>
    <mergeCell ref="M19:N19"/>
    <mergeCell ref="R19:S19"/>
    <mergeCell ref="T19:U19"/>
    <mergeCell ref="P17:U18"/>
    <mergeCell ref="W17:AB18"/>
    <mergeCell ref="C29:D29"/>
    <mergeCell ref="E29:F29"/>
    <mergeCell ref="B17:F18"/>
    <mergeCell ref="B2:F3"/>
    <mergeCell ref="B4:D4"/>
    <mergeCell ref="E4:F4"/>
    <mergeCell ref="B5:D5"/>
    <mergeCell ref="E5:F5"/>
    <mergeCell ref="E6:F6"/>
    <mergeCell ref="B6:D6"/>
    <mergeCell ref="B7:B8"/>
    <mergeCell ref="C7:D8"/>
    <mergeCell ref="E7:F8"/>
    <mergeCell ref="H2:N15"/>
    <mergeCell ref="B27:F28"/>
  </mergeCells>
  <dataValidations count="2">
    <dataValidation type="list" allowBlank="1" showErrorMessage="1" sqref="E4" xr:uid="{00000000-0002-0000-0000-000000000000}">
      <formula1>"$,£,€,K,¥,₹,₪,₦,R"</formula1>
    </dataValidation>
    <dataValidation type="custom" allowBlank="1" showDropDown="1" sqref="E5:E6" xr:uid="{00000000-0002-0000-0000-000001000000}">
      <formula1>OR(NOT(ISERROR(DATEVALUE(E5))), AND(ISNUMBER(E5), LEFT(CELL("format", E5))="D"))</formula1>
    </dataValidation>
  </dataValidations>
  <pageMargins left="0.7" right="0.7" top="0.75" bottom="0.75" header="0.3" footer="0.3"/>
  <pageSetup paperSize="9" orientation="portrait" r:id="rId1"/>
  <ignoredErrors>
    <ignoredError sqref="D25:E25 D37:E37 L37:M37 S37:T37 Z37:AA37 E9:E15 D11:D1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CE7FF-9F35-4E6F-8172-130A81CB86D9}">
  <sheetPr>
    <outlinePr summaryBelow="0" summaryRight="0"/>
  </sheetPr>
  <dimension ref="B1:AB37"/>
  <sheetViews>
    <sheetView showGridLines="0" zoomScale="90" zoomScaleNormal="90" workbookViewId="0">
      <selection activeCell="A21" sqref="A21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disablePrompts="1" count="2">
    <dataValidation type="custom" allowBlank="1" showDropDown="1" sqref="E5:E6" xr:uid="{9A9A7280-461B-4E06-AD0A-0316E8CD0C3E}">
      <formula1>OR(NOT(ISERROR(DATEVALUE(E5))), AND(ISNUMBER(E5), LEFT(CELL("format", E5))="D"))</formula1>
    </dataValidation>
    <dataValidation type="list" allowBlank="1" showErrorMessage="1" sqref="E4" xr:uid="{720DAEA7-ED37-4B06-A03D-BA7CC2318E2C}">
      <formula1>"$,£,€,K,¥,₹,₪,₦,R"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CE06-0B77-4963-8C53-00B590D50B1F}">
  <sheetPr>
    <outlinePr summaryBelow="0" summaryRight="0"/>
  </sheetPr>
  <dimension ref="B1:AB37"/>
  <sheetViews>
    <sheetView showGridLines="0" zoomScale="90" zoomScaleNormal="90" workbookViewId="0">
      <selection activeCell="E9" sqref="E9:E10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list" allowBlank="1" showErrorMessage="1" sqref="E4" xr:uid="{9EAACEAB-F6D6-45C2-845F-F8C7197EC7E8}">
      <formula1>"$,£,€,K,¥,₹,₪,₦,R"</formula1>
    </dataValidation>
    <dataValidation type="custom" allowBlank="1" showDropDown="1" sqref="E5:E6" xr:uid="{7268D720-9FF6-4865-8B1E-6F0AD287BC36}">
      <formula1>OR(NOT(ISERROR(DATEVALUE(E5))), AND(ISNUMBER(E5), LEFT(CELL("format", E5))="D"))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00FFF-C93A-4884-B8BA-DA2E25817C3F}">
  <sheetPr>
    <outlinePr summaryBelow="0" summaryRight="0"/>
  </sheetPr>
  <dimension ref="B1:AB37"/>
  <sheetViews>
    <sheetView showGridLines="0" zoomScale="90" zoomScaleNormal="90" workbookViewId="0">
      <selection activeCell="G17" sqref="G17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list" allowBlank="1" showErrorMessage="1" sqref="E4" xr:uid="{9C85DEDF-13D3-4E98-BAA3-1CF9F4CC3ED0}">
      <formula1>"$,£,€,K,¥,₹,₪,₦,R"</formula1>
    </dataValidation>
    <dataValidation type="custom" allowBlank="1" showDropDown="1" sqref="E5:E6" xr:uid="{62AA5080-B03F-4A20-BDC3-A49A5C8035FE}">
      <formula1>OR(NOT(ISERROR(DATEVALUE(E5))), AND(ISNUMBER(E5), LEFT(CELL("format", E5))="D"))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79F0-4DB1-4575-A9C2-51163833BB55}">
  <sheetPr>
    <outlinePr summaryBelow="0" summaryRight="0"/>
  </sheetPr>
  <dimension ref="B1:AB37"/>
  <sheetViews>
    <sheetView showGridLines="0" zoomScale="90" zoomScaleNormal="90" workbookViewId="0">
      <selection activeCell="G15" sqref="G15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custom" allowBlank="1" showDropDown="1" sqref="E5:E6" xr:uid="{D98F2708-3B3C-49E2-A236-1E208EAC5107}">
      <formula1>OR(NOT(ISERROR(DATEVALUE(E5))), AND(ISNUMBER(E5), LEFT(CELL("format", E5))="D"))</formula1>
    </dataValidation>
    <dataValidation type="list" allowBlank="1" showErrorMessage="1" sqref="E4" xr:uid="{4C54DA00-1DBE-4A95-8B9F-AF2F34F38B2B}">
      <formula1>"$,£,€,K,¥,₹,₪,₦,R"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B2228-2F17-4419-8377-E310B7CB6945}">
  <sheetPr>
    <outlinePr summaryBelow="0" summaryRight="0"/>
  </sheetPr>
  <dimension ref="B1:AB37"/>
  <sheetViews>
    <sheetView showGridLines="0" zoomScale="90" zoomScaleNormal="90" workbookViewId="0">
      <selection activeCell="G16" sqref="G16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list" allowBlank="1" showErrorMessage="1" sqref="E4" xr:uid="{FBF2B86D-E34B-4DD8-BF23-46F880545908}">
      <formula1>"$,£,€,K,¥,₹,₪,₦,R"</formula1>
    </dataValidation>
    <dataValidation type="custom" allowBlank="1" showDropDown="1" sqref="E5:E6" xr:uid="{BA305000-90F0-47F5-965F-0730CF8B9886}">
      <formula1>OR(NOT(ISERROR(DATEVALUE(E5))), AND(ISNUMBER(E5), LEFT(CELL("format", E5))="D"))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9797-68A2-45C4-9FB3-2094FCEB15B2}">
  <sheetPr>
    <outlinePr summaryBelow="0" summaryRight="0"/>
  </sheetPr>
  <dimension ref="B1:AB37"/>
  <sheetViews>
    <sheetView showGridLines="0" zoomScale="90" zoomScaleNormal="90" workbookViewId="0">
      <selection activeCell="G16" sqref="G16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custom" allowBlank="1" showDropDown="1" sqref="E5:E6" xr:uid="{26009C79-24D3-4BDF-9000-12C74681172C}">
      <formula1>OR(NOT(ISERROR(DATEVALUE(E5))), AND(ISNUMBER(E5), LEFT(CELL("format", E5))="D"))</formula1>
    </dataValidation>
    <dataValidation type="list" allowBlank="1" showErrorMessage="1" sqref="E4" xr:uid="{DAB19A53-C883-4A3F-BE25-EC71BA09D222}">
      <formula1>"$,£,€,K,¥,₹,₪,₦,R"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846EF-5707-413C-A049-C5B18DD72D6E}">
  <sheetPr>
    <outlinePr summaryBelow="0" summaryRight="0"/>
  </sheetPr>
  <dimension ref="B1:AB37"/>
  <sheetViews>
    <sheetView showGridLines="0" zoomScale="90" zoomScaleNormal="90" workbookViewId="0">
      <selection activeCell="G16" sqref="G16"/>
    </sheetView>
  </sheetViews>
  <sheetFormatPr defaultColWidth="12.5703125" defaultRowHeight="15.75" customHeight="1" x14ac:dyDescent="0.2"/>
  <cols>
    <col min="1" max="1" width="13.42578125" style="72" customWidth="1"/>
    <col min="2" max="2" width="16.42578125" style="72" customWidth="1"/>
    <col min="3" max="3" width="3" style="72" customWidth="1"/>
    <col min="4" max="4" width="7.140625" style="72" customWidth="1"/>
    <col min="5" max="5" width="2.85546875" style="72" customWidth="1"/>
    <col min="6" max="6" width="9.42578125" style="72" customWidth="1"/>
    <col min="7" max="7" width="3.5703125" style="72" customWidth="1"/>
    <col min="8" max="8" width="4.42578125" style="72" customWidth="1"/>
    <col min="9" max="9" width="15" style="72" customWidth="1"/>
    <col min="10" max="10" width="4.28515625" style="72" customWidth="1"/>
    <col min="11" max="11" width="2.85546875" style="72" customWidth="1"/>
    <col min="12" max="12" width="7.28515625" style="72" customWidth="1"/>
    <col min="13" max="13" width="3.28515625" style="72" customWidth="1"/>
    <col min="14" max="14" width="6.85546875" style="72" customWidth="1"/>
    <col min="15" max="15" width="3.5703125" style="72" customWidth="1"/>
    <col min="16" max="16" width="4.5703125" style="72" customWidth="1"/>
    <col min="17" max="17" width="12.5703125" style="72"/>
    <col min="18" max="18" width="3.140625" style="72" customWidth="1"/>
    <col min="19" max="19" width="8" style="72" customWidth="1"/>
    <col min="20" max="20" width="3.28515625" style="72" customWidth="1"/>
    <col min="21" max="21" width="7.28515625" style="72" customWidth="1"/>
    <col min="22" max="22" width="3.7109375" style="72" customWidth="1"/>
    <col min="23" max="23" width="4.42578125" style="72" customWidth="1"/>
    <col min="24" max="24" width="13.7109375" style="72" customWidth="1"/>
    <col min="25" max="25" width="3.85546875" style="72" customWidth="1"/>
    <col min="26" max="26" width="6.7109375" style="72" customWidth="1"/>
    <col min="27" max="27" width="3.42578125" style="72" customWidth="1"/>
    <col min="28" max="28" width="7.42578125" style="72" customWidth="1"/>
    <col min="29" max="29" width="4.28515625" style="72" customWidth="1"/>
    <col min="30" max="16384" width="12.5703125" style="72"/>
  </cols>
  <sheetData>
    <row r="1" spans="2:14" ht="19.5" customHeight="1" x14ac:dyDescent="0.2"/>
    <row r="2" spans="2:14" ht="12.75" customHeight="1" x14ac:dyDescent="0.2">
      <c r="B2" s="102" t="s">
        <v>0</v>
      </c>
      <c r="C2" s="91"/>
      <c r="D2" s="91"/>
      <c r="E2" s="91"/>
      <c r="F2" s="92"/>
      <c r="H2" s="89" t="str">
        <f>E4&amp;D9</f>
        <v>$0</v>
      </c>
      <c r="I2" s="89"/>
      <c r="J2" s="89"/>
      <c r="K2" s="89"/>
      <c r="L2" s="89"/>
      <c r="M2" s="89"/>
      <c r="N2" s="89"/>
    </row>
    <row r="3" spans="2:14" ht="12.75" x14ac:dyDescent="0.2">
      <c r="B3" s="93"/>
      <c r="C3" s="94"/>
      <c r="D3" s="94"/>
      <c r="E3" s="94"/>
      <c r="F3" s="95"/>
      <c r="H3" s="89"/>
      <c r="I3" s="89"/>
      <c r="J3" s="89"/>
      <c r="K3" s="89"/>
      <c r="L3" s="89"/>
      <c r="M3" s="89"/>
      <c r="N3" s="89"/>
    </row>
    <row r="4" spans="2:14" ht="12.75" x14ac:dyDescent="0.2">
      <c r="B4" s="103" t="s">
        <v>1</v>
      </c>
      <c r="C4" s="104"/>
      <c r="D4" s="105"/>
      <c r="E4" s="106" t="s">
        <v>52</v>
      </c>
      <c r="F4" s="105"/>
      <c r="H4" s="89"/>
      <c r="I4" s="89"/>
      <c r="J4" s="89"/>
      <c r="K4" s="89"/>
      <c r="L4" s="89"/>
      <c r="M4" s="89"/>
      <c r="N4" s="89"/>
    </row>
    <row r="5" spans="2:14" ht="12.75" x14ac:dyDescent="0.2">
      <c r="B5" s="107" t="s">
        <v>2</v>
      </c>
      <c r="C5" s="108"/>
      <c r="D5" s="109"/>
      <c r="E5" s="110"/>
      <c r="F5" s="109"/>
      <c r="H5" s="89"/>
      <c r="I5" s="89"/>
      <c r="J5" s="89"/>
      <c r="K5" s="89"/>
      <c r="L5" s="89"/>
      <c r="M5" s="89"/>
      <c r="N5" s="89"/>
    </row>
    <row r="6" spans="2:14" ht="12.75" x14ac:dyDescent="0.2">
      <c r="B6" s="107" t="s">
        <v>3</v>
      </c>
      <c r="C6" s="108"/>
      <c r="D6" s="109"/>
      <c r="E6" s="111"/>
      <c r="F6" s="92"/>
      <c r="H6" s="89"/>
      <c r="I6" s="89"/>
      <c r="J6" s="89"/>
      <c r="K6" s="89"/>
      <c r="L6" s="89"/>
      <c r="M6" s="89"/>
      <c r="N6" s="89"/>
    </row>
    <row r="7" spans="2:14" ht="12.75" x14ac:dyDescent="0.2">
      <c r="B7" s="84" t="s">
        <v>14</v>
      </c>
      <c r="C7" s="86" t="s">
        <v>15</v>
      </c>
      <c r="D7" s="86"/>
      <c r="E7" s="88" t="s">
        <v>16</v>
      </c>
      <c r="F7" s="88"/>
      <c r="H7" s="89"/>
      <c r="I7" s="89"/>
      <c r="J7" s="89"/>
      <c r="K7" s="89"/>
      <c r="L7" s="89"/>
      <c r="M7" s="89"/>
      <c r="N7" s="89"/>
    </row>
    <row r="8" spans="2:14" ht="12.75" x14ac:dyDescent="0.2">
      <c r="B8" s="85"/>
      <c r="C8" s="87"/>
      <c r="D8" s="87"/>
      <c r="E8" s="88"/>
      <c r="F8" s="88"/>
      <c r="H8" s="89"/>
      <c r="I8" s="89"/>
      <c r="J8" s="89"/>
      <c r="K8" s="89"/>
      <c r="L8" s="89"/>
      <c r="M8" s="89"/>
      <c r="N8" s="89"/>
    </row>
    <row r="9" spans="2:14" ht="12.75" x14ac:dyDescent="0.2">
      <c r="B9" s="78" t="s">
        <v>4</v>
      </c>
      <c r="C9" s="76" t="str">
        <f>$E$4</f>
        <v>$</v>
      </c>
      <c r="D9" s="77">
        <f>D25-D37-L37-S37-Z37</f>
        <v>0</v>
      </c>
      <c r="E9" s="79" t="str">
        <f>E4</f>
        <v>$</v>
      </c>
      <c r="F9" s="80">
        <f>F25-F37-N37-U37-AB37</f>
        <v>0</v>
      </c>
      <c r="H9" s="89"/>
      <c r="I9" s="89"/>
      <c r="J9" s="89"/>
      <c r="K9" s="89"/>
      <c r="L9" s="89"/>
      <c r="M9" s="89"/>
      <c r="N9" s="89"/>
    </row>
    <row r="10" spans="2:14" ht="12.75" x14ac:dyDescent="0.2">
      <c r="B10" s="81" t="s">
        <v>53</v>
      </c>
      <c r="C10" s="76" t="str">
        <f t="shared" ref="C10:C15" si="0">$E$4</f>
        <v>$</v>
      </c>
      <c r="D10" s="77">
        <f>D25-D9</f>
        <v>0</v>
      </c>
      <c r="E10" s="82" t="str">
        <f>E4</f>
        <v>$</v>
      </c>
      <c r="F10" s="83">
        <f>F25-F9</f>
        <v>0</v>
      </c>
      <c r="H10" s="89"/>
      <c r="I10" s="89"/>
      <c r="J10" s="89"/>
      <c r="K10" s="89"/>
      <c r="L10" s="89"/>
      <c r="M10" s="89"/>
      <c r="N10" s="89"/>
    </row>
    <row r="11" spans="2:14" ht="12.75" x14ac:dyDescent="0.2">
      <c r="B11" s="78" t="s">
        <v>5</v>
      </c>
      <c r="C11" s="76" t="str">
        <f t="shared" si="0"/>
        <v>$</v>
      </c>
      <c r="D11" s="77">
        <f>D25</f>
        <v>0</v>
      </c>
      <c r="E11" s="82" t="str">
        <f t="shared" ref="E11:E15" si="1">$E$4</f>
        <v>$</v>
      </c>
      <c r="F11" s="83">
        <f>F25</f>
        <v>0</v>
      </c>
      <c r="H11" s="89"/>
      <c r="I11" s="89"/>
      <c r="J11" s="89"/>
      <c r="K11" s="89"/>
      <c r="L11" s="89"/>
      <c r="M11" s="89"/>
      <c r="N11" s="89"/>
    </row>
    <row r="12" spans="2:14" ht="12.75" x14ac:dyDescent="0.2">
      <c r="B12" s="78" t="s">
        <v>6</v>
      </c>
      <c r="C12" s="76" t="str">
        <f t="shared" si="0"/>
        <v>$</v>
      </c>
      <c r="D12" s="77">
        <f>D37</f>
        <v>0</v>
      </c>
      <c r="E12" s="82" t="str">
        <f t="shared" si="1"/>
        <v>$</v>
      </c>
      <c r="F12" s="83">
        <f>F37</f>
        <v>0</v>
      </c>
      <c r="H12" s="89"/>
      <c r="I12" s="89"/>
      <c r="J12" s="89"/>
      <c r="K12" s="89"/>
      <c r="L12" s="89"/>
      <c r="M12" s="89"/>
      <c r="N12" s="89"/>
    </row>
    <row r="13" spans="2:14" ht="12.75" x14ac:dyDescent="0.2">
      <c r="B13" s="78" t="s">
        <v>7</v>
      </c>
      <c r="C13" s="76" t="str">
        <f t="shared" si="0"/>
        <v>$</v>
      </c>
      <c r="D13" s="77">
        <f>L37</f>
        <v>0</v>
      </c>
      <c r="E13" s="82" t="str">
        <f t="shared" si="1"/>
        <v>$</v>
      </c>
      <c r="F13" s="83">
        <f>N37</f>
        <v>0</v>
      </c>
      <c r="H13" s="89"/>
      <c r="I13" s="89"/>
      <c r="J13" s="89"/>
      <c r="K13" s="89"/>
      <c r="L13" s="89"/>
      <c r="M13" s="89"/>
      <c r="N13" s="89"/>
    </row>
    <row r="14" spans="2:14" ht="12.75" x14ac:dyDescent="0.2">
      <c r="B14" s="78" t="s">
        <v>8</v>
      </c>
      <c r="C14" s="76" t="str">
        <f t="shared" si="0"/>
        <v>$</v>
      </c>
      <c r="D14" s="77">
        <f>S37</f>
        <v>0</v>
      </c>
      <c r="E14" s="82" t="str">
        <f t="shared" si="1"/>
        <v>$</v>
      </c>
      <c r="F14" s="83">
        <f>U37</f>
        <v>0</v>
      </c>
      <c r="H14" s="89"/>
      <c r="I14" s="89"/>
      <c r="J14" s="89"/>
      <c r="K14" s="89"/>
      <c r="L14" s="89"/>
      <c r="M14" s="89"/>
      <c r="N14" s="89"/>
    </row>
    <row r="15" spans="2:14" ht="12.75" x14ac:dyDescent="0.2">
      <c r="B15" s="78" t="s">
        <v>9</v>
      </c>
      <c r="C15" s="76" t="str">
        <f t="shared" si="0"/>
        <v>$</v>
      </c>
      <c r="D15" s="77">
        <f>Z37</f>
        <v>0</v>
      </c>
      <c r="E15" s="82" t="str">
        <f t="shared" si="1"/>
        <v>$</v>
      </c>
      <c r="F15" s="83">
        <f>AB37</f>
        <v>0</v>
      </c>
      <c r="H15" s="89"/>
      <c r="I15" s="89"/>
      <c r="J15" s="89"/>
      <c r="K15" s="89"/>
      <c r="L15" s="89"/>
      <c r="M15" s="89"/>
      <c r="N15" s="89"/>
    </row>
    <row r="16" spans="2:14" ht="17.25" customHeight="1" x14ac:dyDescent="0.2">
      <c r="B16" s="3"/>
      <c r="C16" s="3"/>
      <c r="D16" s="3"/>
      <c r="E16" s="3"/>
      <c r="F16" s="3"/>
    </row>
    <row r="17" spans="2:28" ht="12.75" x14ac:dyDescent="0.2">
      <c r="B17" s="97" t="s">
        <v>10</v>
      </c>
      <c r="C17" s="98"/>
      <c r="D17" s="98"/>
      <c r="E17" s="98"/>
      <c r="F17" s="99"/>
      <c r="H17" s="113" t="s">
        <v>11</v>
      </c>
      <c r="I17" s="91"/>
      <c r="J17" s="91"/>
      <c r="K17" s="91"/>
      <c r="L17" s="91"/>
      <c r="M17" s="91"/>
      <c r="N17" s="92"/>
      <c r="P17" s="117" t="s">
        <v>12</v>
      </c>
      <c r="Q17" s="91"/>
      <c r="R17" s="91"/>
      <c r="S17" s="91"/>
      <c r="T17" s="91"/>
      <c r="U17" s="92"/>
      <c r="W17" s="118" t="s">
        <v>13</v>
      </c>
      <c r="X17" s="91"/>
      <c r="Y17" s="91"/>
      <c r="Z17" s="91"/>
      <c r="AA17" s="91"/>
      <c r="AB17" s="92"/>
    </row>
    <row r="18" spans="2:28" ht="12.75" x14ac:dyDescent="0.2">
      <c r="B18" s="100"/>
      <c r="C18" s="94"/>
      <c r="D18" s="94"/>
      <c r="E18" s="94"/>
      <c r="F18" s="101"/>
      <c r="H18" s="93"/>
      <c r="I18" s="94"/>
      <c r="J18" s="94"/>
      <c r="K18" s="94"/>
      <c r="L18" s="94"/>
      <c r="M18" s="94"/>
      <c r="N18" s="95"/>
      <c r="P18" s="93"/>
      <c r="Q18" s="94"/>
      <c r="R18" s="94"/>
      <c r="S18" s="94"/>
      <c r="T18" s="94"/>
      <c r="U18" s="95"/>
      <c r="W18" s="93"/>
      <c r="X18" s="94"/>
      <c r="Y18" s="94"/>
      <c r="Z18" s="94"/>
      <c r="AA18" s="94"/>
      <c r="AB18" s="95"/>
    </row>
    <row r="19" spans="2:28" ht="12.75" x14ac:dyDescent="0.2">
      <c r="B19" s="4" t="s">
        <v>14</v>
      </c>
      <c r="C19" s="114" t="s">
        <v>15</v>
      </c>
      <c r="D19" s="94"/>
      <c r="E19" s="114" t="s">
        <v>16</v>
      </c>
      <c r="F19" s="101"/>
      <c r="H19" s="5"/>
      <c r="I19" s="6" t="s">
        <v>14</v>
      </c>
      <c r="J19" s="74" t="s">
        <v>17</v>
      </c>
      <c r="K19" s="115" t="s">
        <v>15</v>
      </c>
      <c r="L19" s="94"/>
      <c r="M19" s="115" t="s">
        <v>16</v>
      </c>
      <c r="N19" s="95"/>
      <c r="P19" s="8"/>
      <c r="Q19" s="75" t="s">
        <v>14</v>
      </c>
      <c r="R19" s="116" t="s">
        <v>15</v>
      </c>
      <c r="S19" s="94"/>
      <c r="T19" s="116" t="s">
        <v>16</v>
      </c>
      <c r="U19" s="95"/>
      <c r="W19" s="10"/>
      <c r="X19" s="11" t="s">
        <v>14</v>
      </c>
      <c r="Y19" s="112" t="s">
        <v>15</v>
      </c>
      <c r="Z19" s="94"/>
      <c r="AA19" s="112" t="s">
        <v>16</v>
      </c>
      <c r="AB19" s="95"/>
    </row>
    <row r="20" spans="2:28" ht="12.75" x14ac:dyDescent="0.2">
      <c r="B20" s="12" t="s">
        <v>18</v>
      </c>
      <c r="C20" s="13" t="str">
        <f t="shared" ref="C20:C25" si="2">$E$4</f>
        <v>$</v>
      </c>
      <c r="D20" s="14"/>
      <c r="E20" s="13" t="str">
        <f t="shared" ref="E20:E25" si="3">$E$4</f>
        <v>$</v>
      </c>
      <c r="F20" s="15"/>
      <c r="H20" s="16"/>
      <c r="I20" s="17" t="s">
        <v>19</v>
      </c>
      <c r="J20" s="18"/>
      <c r="K20" s="13" t="str">
        <f>$E$4</f>
        <v>$</v>
      </c>
      <c r="L20" s="14"/>
      <c r="M20" s="13" t="str">
        <f t="shared" ref="M20:M37" si="4">$E$4</f>
        <v>$</v>
      </c>
      <c r="N20" s="19"/>
      <c r="P20" s="20"/>
      <c r="Q20" s="17" t="s">
        <v>20</v>
      </c>
      <c r="R20" s="13" t="str">
        <f t="shared" ref="R20:R37" si="5">$E$4</f>
        <v>$</v>
      </c>
      <c r="S20" s="17"/>
      <c r="T20" s="13" t="str">
        <f t="shared" ref="T20:T37" si="6">$E$4</f>
        <v>$</v>
      </c>
      <c r="U20" s="21"/>
      <c r="W20" s="22"/>
      <c r="X20" s="17" t="s">
        <v>21</v>
      </c>
      <c r="Y20" s="13" t="str">
        <f t="shared" ref="Y20:Y37" si="7">$E$4</f>
        <v>$</v>
      </c>
      <c r="Z20" s="17"/>
      <c r="AA20" s="13" t="str">
        <f t="shared" ref="AA20:AA37" si="8">$E$4</f>
        <v>$</v>
      </c>
      <c r="AB20" s="21"/>
    </row>
    <row r="21" spans="2:28" ht="12.75" x14ac:dyDescent="0.2">
      <c r="B21" s="23" t="s">
        <v>22</v>
      </c>
      <c r="C21" s="13" t="str">
        <f t="shared" si="2"/>
        <v>$</v>
      </c>
      <c r="D21" s="33"/>
      <c r="E21" s="13" t="str">
        <f t="shared" si="3"/>
        <v>$</v>
      </c>
      <c r="F21" s="34"/>
      <c r="H21" s="26"/>
      <c r="I21" s="27" t="s">
        <v>23</v>
      </c>
      <c r="J21" s="28"/>
      <c r="K21" s="13" t="str">
        <f t="shared" ref="K21:K37" si="9">$E$4</f>
        <v>$</v>
      </c>
      <c r="L21" s="33"/>
      <c r="M21" s="13" t="str">
        <f t="shared" si="4"/>
        <v>$</v>
      </c>
      <c r="N21" s="29"/>
      <c r="P21" s="30"/>
      <c r="Q21" s="27" t="s">
        <v>24</v>
      </c>
      <c r="R21" s="13" t="str">
        <f t="shared" si="5"/>
        <v>$</v>
      </c>
      <c r="S21" s="27"/>
      <c r="T21" s="13" t="str">
        <f t="shared" si="6"/>
        <v>$</v>
      </c>
      <c r="U21" s="31"/>
      <c r="W21" s="32"/>
      <c r="X21" s="27" t="s">
        <v>25</v>
      </c>
      <c r="Y21" s="13" t="str">
        <f t="shared" si="7"/>
        <v>$</v>
      </c>
      <c r="Z21" s="27"/>
      <c r="AA21" s="13" t="str">
        <f t="shared" si="8"/>
        <v>$</v>
      </c>
      <c r="AB21" s="31"/>
    </row>
    <row r="22" spans="2:28" ht="12.75" x14ac:dyDescent="0.2">
      <c r="B22" s="23" t="s">
        <v>26</v>
      </c>
      <c r="C22" s="13" t="str">
        <f t="shared" si="2"/>
        <v>$</v>
      </c>
      <c r="D22" s="33"/>
      <c r="E22" s="13" t="str">
        <f t="shared" si="3"/>
        <v>$</v>
      </c>
      <c r="F22" s="34"/>
      <c r="H22" s="26"/>
      <c r="I22" s="27" t="s">
        <v>27</v>
      </c>
      <c r="J22" s="28"/>
      <c r="K22" s="13" t="str">
        <f t="shared" si="9"/>
        <v>$</v>
      </c>
      <c r="L22" s="33"/>
      <c r="M22" s="13" t="str">
        <f t="shared" si="4"/>
        <v>$</v>
      </c>
      <c r="N22" s="29"/>
      <c r="P22" s="30"/>
      <c r="Q22" s="27" t="s">
        <v>28</v>
      </c>
      <c r="R22" s="13" t="str">
        <f t="shared" si="5"/>
        <v>$</v>
      </c>
      <c r="S22" s="27"/>
      <c r="T22" s="13" t="str">
        <f t="shared" si="6"/>
        <v>$</v>
      </c>
      <c r="U22" s="31"/>
      <c r="W22" s="32"/>
      <c r="X22" s="27" t="s">
        <v>29</v>
      </c>
      <c r="Y22" s="13" t="str">
        <f t="shared" si="7"/>
        <v>$</v>
      </c>
      <c r="Z22" s="27"/>
      <c r="AA22" s="13" t="str">
        <f t="shared" si="8"/>
        <v>$</v>
      </c>
      <c r="AB22" s="31"/>
    </row>
    <row r="23" spans="2:28" ht="12.75" x14ac:dyDescent="0.2">
      <c r="B23" s="23" t="s">
        <v>30</v>
      </c>
      <c r="C23" s="13" t="str">
        <f t="shared" si="2"/>
        <v>$</v>
      </c>
      <c r="D23" s="33"/>
      <c r="E23" s="13" t="str">
        <f t="shared" si="3"/>
        <v>$</v>
      </c>
      <c r="F23" s="34"/>
      <c r="H23" s="26"/>
      <c r="I23" s="27" t="s">
        <v>31</v>
      </c>
      <c r="J23" s="28"/>
      <c r="K23" s="13" t="str">
        <f t="shared" si="9"/>
        <v>$</v>
      </c>
      <c r="L23" s="33"/>
      <c r="M23" s="13" t="str">
        <f t="shared" si="4"/>
        <v>$</v>
      </c>
      <c r="N23" s="29"/>
      <c r="P23" s="30"/>
      <c r="Q23" s="27" t="s">
        <v>32</v>
      </c>
      <c r="R23" s="13" t="str">
        <f t="shared" si="5"/>
        <v>$</v>
      </c>
      <c r="S23" s="27"/>
      <c r="T23" s="13" t="str">
        <f t="shared" si="6"/>
        <v>$</v>
      </c>
      <c r="U23" s="31"/>
      <c r="W23" s="32"/>
      <c r="X23" s="27" t="s">
        <v>33</v>
      </c>
      <c r="Y23" s="13" t="str">
        <f t="shared" si="7"/>
        <v>$</v>
      </c>
      <c r="Z23" s="27"/>
      <c r="AA23" s="13" t="str">
        <f t="shared" si="8"/>
        <v>$</v>
      </c>
      <c r="AB23" s="31"/>
    </row>
    <row r="24" spans="2:28" ht="12.75" x14ac:dyDescent="0.2">
      <c r="B24" s="35"/>
      <c r="C24" s="13" t="str">
        <f t="shared" si="2"/>
        <v>$</v>
      </c>
      <c r="D24" s="36"/>
      <c r="E24" s="13" t="str">
        <f t="shared" si="3"/>
        <v>$</v>
      </c>
      <c r="F24" s="37"/>
      <c r="H24" s="26"/>
      <c r="I24" s="27" t="s">
        <v>34</v>
      </c>
      <c r="J24" s="28"/>
      <c r="K24" s="13" t="str">
        <f t="shared" si="9"/>
        <v>$</v>
      </c>
      <c r="L24" s="33"/>
      <c r="M24" s="13" t="str">
        <f t="shared" si="4"/>
        <v>$</v>
      </c>
      <c r="N24" s="29"/>
      <c r="P24" s="30"/>
      <c r="Q24" s="27" t="s">
        <v>35</v>
      </c>
      <c r="R24" s="13" t="str">
        <f t="shared" si="5"/>
        <v>$</v>
      </c>
      <c r="S24" s="27"/>
      <c r="T24" s="13" t="str">
        <f t="shared" si="6"/>
        <v>$</v>
      </c>
      <c r="U24" s="31"/>
      <c r="W24" s="32"/>
      <c r="X24" s="27" t="s">
        <v>36</v>
      </c>
      <c r="Y24" s="13" t="str">
        <f t="shared" si="7"/>
        <v>$</v>
      </c>
      <c r="Z24" s="27"/>
      <c r="AA24" s="13" t="str">
        <f t="shared" si="8"/>
        <v>$</v>
      </c>
      <c r="AB24" s="31"/>
    </row>
    <row r="25" spans="2:28" ht="12.75" x14ac:dyDescent="0.2">
      <c r="B25" s="38" t="s">
        <v>37</v>
      </c>
      <c r="C25" s="39" t="str">
        <f t="shared" si="2"/>
        <v>$</v>
      </c>
      <c r="D25" s="40">
        <f>SUM(D20:D24)</f>
        <v>0</v>
      </c>
      <c r="E25" s="39" t="str">
        <f t="shared" si="3"/>
        <v>$</v>
      </c>
      <c r="F25" s="41">
        <f>SUM(F20:F24)</f>
        <v>0</v>
      </c>
      <c r="H25" s="26"/>
      <c r="I25" s="27" t="s">
        <v>38</v>
      </c>
      <c r="J25" s="28"/>
      <c r="K25" s="13" t="str">
        <f t="shared" si="9"/>
        <v>$</v>
      </c>
      <c r="L25" s="33"/>
      <c r="M25" s="13" t="str">
        <f t="shared" si="4"/>
        <v>$</v>
      </c>
      <c r="N25" s="29"/>
      <c r="P25" s="30"/>
      <c r="Q25" s="27" t="s">
        <v>39</v>
      </c>
      <c r="R25" s="13" t="str">
        <f t="shared" si="5"/>
        <v>$</v>
      </c>
      <c r="S25" s="27"/>
      <c r="T25" s="13" t="str">
        <f t="shared" si="6"/>
        <v>$</v>
      </c>
      <c r="U25" s="31"/>
      <c r="W25" s="32"/>
      <c r="X25" s="42"/>
      <c r="Y25" s="13" t="str">
        <f t="shared" si="7"/>
        <v>$</v>
      </c>
      <c r="Z25" s="42"/>
      <c r="AA25" s="13" t="str">
        <f t="shared" si="8"/>
        <v>$</v>
      </c>
      <c r="AB25" s="31"/>
    </row>
    <row r="26" spans="2:28" ht="12.75" x14ac:dyDescent="0.2">
      <c r="B26" s="3"/>
      <c r="C26" s="3"/>
      <c r="D26" s="3"/>
      <c r="E26" s="3"/>
      <c r="F26" s="3"/>
      <c r="H26" s="26"/>
      <c r="I26" s="27" t="s">
        <v>40</v>
      </c>
      <c r="J26" s="28"/>
      <c r="K26" s="13" t="str">
        <f t="shared" si="9"/>
        <v>$</v>
      </c>
      <c r="L26" s="33"/>
      <c r="M26" s="13" t="str">
        <f t="shared" si="4"/>
        <v>$</v>
      </c>
      <c r="N26" s="29"/>
      <c r="P26" s="30"/>
      <c r="Q26" s="27" t="s">
        <v>41</v>
      </c>
      <c r="R26" s="13" t="str">
        <f t="shared" si="5"/>
        <v>$</v>
      </c>
      <c r="S26" s="27"/>
      <c r="T26" s="13" t="str">
        <f t="shared" si="6"/>
        <v>$</v>
      </c>
      <c r="U26" s="31"/>
      <c r="W26" s="32"/>
      <c r="X26" s="42"/>
      <c r="Y26" s="13" t="str">
        <f t="shared" si="7"/>
        <v>$</v>
      </c>
      <c r="Z26" s="42"/>
      <c r="AA26" s="13" t="str">
        <f t="shared" si="8"/>
        <v>$</v>
      </c>
      <c r="AB26" s="31"/>
    </row>
    <row r="27" spans="2:28" ht="12.75" x14ac:dyDescent="0.2">
      <c r="B27" s="90" t="s">
        <v>42</v>
      </c>
      <c r="C27" s="91"/>
      <c r="D27" s="91"/>
      <c r="E27" s="91"/>
      <c r="F27" s="92"/>
      <c r="H27" s="26"/>
      <c r="I27" s="27" t="s">
        <v>43</v>
      </c>
      <c r="J27" s="28"/>
      <c r="K27" s="13" t="str">
        <f t="shared" si="9"/>
        <v>$</v>
      </c>
      <c r="L27" s="33"/>
      <c r="M27" s="13" t="str">
        <f t="shared" si="4"/>
        <v>$</v>
      </c>
      <c r="N27" s="29"/>
      <c r="P27" s="30"/>
      <c r="Q27" s="42"/>
      <c r="R27" s="13" t="str">
        <f t="shared" si="5"/>
        <v>$</v>
      </c>
      <c r="S27" s="42"/>
      <c r="T27" s="13" t="str">
        <f t="shared" si="6"/>
        <v>$</v>
      </c>
      <c r="U27" s="31"/>
      <c r="W27" s="32"/>
      <c r="X27" s="42"/>
      <c r="Y27" s="13" t="str">
        <f t="shared" si="7"/>
        <v>$</v>
      </c>
      <c r="Z27" s="42"/>
      <c r="AA27" s="13" t="str">
        <f t="shared" si="8"/>
        <v>$</v>
      </c>
      <c r="AB27" s="31"/>
    </row>
    <row r="28" spans="2:28" ht="12.75" x14ac:dyDescent="0.2">
      <c r="B28" s="93"/>
      <c r="C28" s="94"/>
      <c r="D28" s="94"/>
      <c r="E28" s="94"/>
      <c r="F28" s="95"/>
      <c r="H28" s="26"/>
      <c r="I28" s="27" t="s">
        <v>44</v>
      </c>
      <c r="J28" s="28"/>
      <c r="K28" s="13" t="str">
        <f t="shared" si="9"/>
        <v>$</v>
      </c>
      <c r="L28" s="33"/>
      <c r="M28" s="13" t="str">
        <f t="shared" si="4"/>
        <v>$</v>
      </c>
      <c r="N28" s="29"/>
      <c r="P28" s="30"/>
      <c r="Q28" s="42"/>
      <c r="R28" s="13" t="str">
        <f t="shared" si="5"/>
        <v>$</v>
      </c>
      <c r="S28" s="42"/>
      <c r="T28" s="13" t="str">
        <f t="shared" si="6"/>
        <v>$</v>
      </c>
      <c r="U28" s="31"/>
      <c r="W28" s="32"/>
      <c r="X28" s="42"/>
      <c r="Y28" s="13" t="str">
        <f t="shared" si="7"/>
        <v>$</v>
      </c>
      <c r="Z28" s="42"/>
      <c r="AA28" s="13" t="str">
        <f t="shared" si="8"/>
        <v>$</v>
      </c>
      <c r="AB28" s="31"/>
    </row>
    <row r="29" spans="2:28" ht="12.75" x14ac:dyDescent="0.2">
      <c r="B29" s="43" t="s">
        <v>14</v>
      </c>
      <c r="C29" s="96" t="s">
        <v>15</v>
      </c>
      <c r="D29" s="94"/>
      <c r="E29" s="96" t="s">
        <v>16</v>
      </c>
      <c r="F29" s="95"/>
      <c r="H29" s="26"/>
      <c r="I29" s="27" t="s">
        <v>45</v>
      </c>
      <c r="J29" s="28"/>
      <c r="K29" s="13" t="str">
        <f t="shared" si="9"/>
        <v>$</v>
      </c>
      <c r="L29" s="33"/>
      <c r="M29" s="13" t="str">
        <f t="shared" si="4"/>
        <v>$</v>
      </c>
      <c r="N29" s="29"/>
      <c r="P29" s="30"/>
      <c r="Q29" s="42"/>
      <c r="R29" s="13" t="str">
        <f t="shared" si="5"/>
        <v>$</v>
      </c>
      <c r="S29" s="42"/>
      <c r="T29" s="13" t="str">
        <f t="shared" si="6"/>
        <v>$</v>
      </c>
      <c r="U29" s="31"/>
      <c r="W29" s="32"/>
      <c r="X29" s="42"/>
      <c r="Y29" s="13" t="str">
        <f t="shared" si="7"/>
        <v>$</v>
      </c>
      <c r="Z29" s="42"/>
      <c r="AA29" s="13" t="str">
        <f t="shared" si="8"/>
        <v>$</v>
      </c>
      <c r="AB29" s="31"/>
    </row>
    <row r="30" spans="2:28" ht="12.75" x14ac:dyDescent="0.2">
      <c r="B30" s="73" t="s">
        <v>46</v>
      </c>
      <c r="C30" s="13" t="str">
        <f t="shared" ref="C30:C37" si="10">$E$4</f>
        <v>$</v>
      </c>
      <c r="D30" s="14"/>
      <c r="E30" s="13" t="str">
        <f t="shared" ref="E30:E37" si="11">$E$4</f>
        <v>$</v>
      </c>
      <c r="F30" s="19"/>
      <c r="H30" s="26"/>
      <c r="I30" s="27" t="s">
        <v>47</v>
      </c>
      <c r="J30" s="28"/>
      <c r="K30" s="13" t="str">
        <f t="shared" si="9"/>
        <v>$</v>
      </c>
      <c r="L30" s="33"/>
      <c r="M30" s="13" t="str">
        <f t="shared" si="4"/>
        <v>$</v>
      </c>
      <c r="N30" s="29"/>
      <c r="P30" s="30"/>
      <c r="Q30" s="42"/>
      <c r="R30" s="13" t="str">
        <f t="shared" si="5"/>
        <v>$</v>
      </c>
      <c r="S30" s="42"/>
      <c r="T30" s="13" t="str">
        <f t="shared" si="6"/>
        <v>$</v>
      </c>
      <c r="U30" s="31"/>
      <c r="W30" s="32"/>
      <c r="X30" s="42"/>
      <c r="Y30" s="13" t="str">
        <f t="shared" si="7"/>
        <v>$</v>
      </c>
      <c r="Z30" s="42"/>
      <c r="AA30" s="13" t="str">
        <f t="shared" si="8"/>
        <v>$</v>
      </c>
      <c r="AB30" s="31"/>
    </row>
    <row r="31" spans="2:28" ht="12.75" x14ac:dyDescent="0.2">
      <c r="B31" s="71" t="s">
        <v>48</v>
      </c>
      <c r="C31" s="13" t="str">
        <f t="shared" si="10"/>
        <v>$</v>
      </c>
      <c r="D31" s="33"/>
      <c r="E31" s="13" t="str">
        <f t="shared" si="11"/>
        <v>$</v>
      </c>
      <c r="F31" s="29"/>
      <c r="H31" s="26"/>
      <c r="I31" s="42"/>
      <c r="J31" s="28"/>
      <c r="K31" s="13" t="str">
        <f t="shared" si="9"/>
        <v>$</v>
      </c>
      <c r="L31" s="33"/>
      <c r="M31" s="13" t="str">
        <f t="shared" si="4"/>
        <v>$</v>
      </c>
      <c r="N31" s="29"/>
      <c r="P31" s="30"/>
      <c r="Q31" s="42"/>
      <c r="R31" s="13" t="str">
        <f t="shared" si="5"/>
        <v>$</v>
      </c>
      <c r="S31" s="42"/>
      <c r="T31" s="13" t="str">
        <f t="shared" si="6"/>
        <v>$</v>
      </c>
      <c r="U31" s="31"/>
      <c r="W31" s="32"/>
      <c r="X31" s="42"/>
      <c r="Y31" s="13" t="str">
        <f t="shared" si="7"/>
        <v>$</v>
      </c>
      <c r="Z31" s="42"/>
      <c r="AA31" s="13" t="str">
        <f t="shared" si="8"/>
        <v>$</v>
      </c>
      <c r="AB31" s="31"/>
    </row>
    <row r="32" spans="2:28" ht="12.75" x14ac:dyDescent="0.2">
      <c r="B32" s="71" t="s">
        <v>49</v>
      </c>
      <c r="C32" s="13" t="str">
        <f t="shared" si="10"/>
        <v>$</v>
      </c>
      <c r="D32" s="33"/>
      <c r="E32" s="13" t="str">
        <f t="shared" si="11"/>
        <v>$</v>
      </c>
      <c r="F32" s="29"/>
      <c r="H32" s="26"/>
      <c r="I32" s="42"/>
      <c r="J32" s="28"/>
      <c r="K32" s="13" t="str">
        <f t="shared" si="9"/>
        <v>$</v>
      </c>
      <c r="L32" s="33"/>
      <c r="M32" s="13" t="str">
        <f t="shared" si="4"/>
        <v>$</v>
      </c>
      <c r="N32" s="29"/>
      <c r="P32" s="30"/>
      <c r="Q32" s="42"/>
      <c r="R32" s="13" t="str">
        <f t="shared" si="5"/>
        <v>$</v>
      </c>
      <c r="S32" s="42"/>
      <c r="T32" s="13" t="str">
        <f t="shared" si="6"/>
        <v>$</v>
      </c>
      <c r="U32" s="31"/>
      <c r="W32" s="32"/>
      <c r="X32" s="42"/>
      <c r="Y32" s="13" t="str">
        <f t="shared" si="7"/>
        <v>$</v>
      </c>
      <c r="Z32" s="42"/>
      <c r="AA32" s="13" t="str">
        <f t="shared" si="8"/>
        <v>$</v>
      </c>
      <c r="AB32" s="31"/>
    </row>
    <row r="33" spans="2:28" ht="12.75" x14ac:dyDescent="0.2">
      <c r="B33" s="71" t="s">
        <v>50</v>
      </c>
      <c r="C33" s="13" t="str">
        <f t="shared" si="10"/>
        <v>$</v>
      </c>
      <c r="D33" s="33"/>
      <c r="E33" s="13" t="str">
        <f t="shared" si="11"/>
        <v>$</v>
      </c>
      <c r="F33" s="29"/>
      <c r="H33" s="26"/>
      <c r="I33" s="42"/>
      <c r="J33" s="28"/>
      <c r="K33" s="13" t="str">
        <f t="shared" si="9"/>
        <v>$</v>
      </c>
      <c r="L33" s="33"/>
      <c r="M33" s="13" t="str">
        <f t="shared" si="4"/>
        <v>$</v>
      </c>
      <c r="N33" s="29"/>
      <c r="P33" s="30"/>
      <c r="Q33" s="42"/>
      <c r="R33" s="13" t="str">
        <f t="shared" si="5"/>
        <v>$</v>
      </c>
      <c r="S33" s="42"/>
      <c r="T33" s="13" t="str">
        <f t="shared" si="6"/>
        <v>$</v>
      </c>
      <c r="U33" s="31"/>
      <c r="W33" s="32"/>
      <c r="X33" s="42"/>
      <c r="Y33" s="13" t="str">
        <f t="shared" si="7"/>
        <v>$</v>
      </c>
      <c r="Z33" s="42"/>
      <c r="AA33" s="13" t="str">
        <f t="shared" si="8"/>
        <v>$</v>
      </c>
      <c r="AB33" s="31"/>
    </row>
    <row r="34" spans="2:28" ht="12.75" x14ac:dyDescent="0.2">
      <c r="B34" s="71" t="s">
        <v>51</v>
      </c>
      <c r="C34" s="13" t="str">
        <f t="shared" si="10"/>
        <v>$</v>
      </c>
      <c r="D34" s="33"/>
      <c r="E34" s="13" t="str">
        <f t="shared" si="11"/>
        <v>$</v>
      </c>
      <c r="F34" s="29"/>
      <c r="H34" s="26"/>
      <c r="I34" s="42"/>
      <c r="J34" s="28"/>
      <c r="K34" s="13" t="str">
        <f t="shared" si="9"/>
        <v>$</v>
      </c>
      <c r="L34" s="33"/>
      <c r="M34" s="13" t="str">
        <f t="shared" si="4"/>
        <v>$</v>
      </c>
      <c r="N34" s="29"/>
      <c r="P34" s="30"/>
      <c r="Q34" s="42"/>
      <c r="R34" s="13" t="str">
        <f t="shared" si="5"/>
        <v>$</v>
      </c>
      <c r="S34" s="42"/>
      <c r="T34" s="13" t="str">
        <f t="shared" si="6"/>
        <v>$</v>
      </c>
      <c r="U34" s="31"/>
      <c r="W34" s="32"/>
      <c r="X34" s="42"/>
      <c r="Y34" s="13" t="str">
        <f t="shared" si="7"/>
        <v>$</v>
      </c>
      <c r="Z34" s="42"/>
      <c r="AA34" s="13" t="str">
        <f t="shared" si="8"/>
        <v>$</v>
      </c>
      <c r="AB34" s="31"/>
    </row>
    <row r="35" spans="2:28" ht="12.75" x14ac:dyDescent="0.2">
      <c r="B35" s="28"/>
      <c r="C35" s="13" t="str">
        <f t="shared" si="10"/>
        <v>$</v>
      </c>
      <c r="D35" s="33"/>
      <c r="E35" s="13" t="str">
        <f t="shared" si="11"/>
        <v>$</v>
      </c>
      <c r="F35" s="29"/>
      <c r="H35" s="26"/>
      <c r="I35" s="42"/>
      <c r="J35" s="28"/>
      <c r="K35" s="13" t="str">
        <f t="shared" si="9"/>
        <v>$</v>
      </c>
      <c r="L35" s="33"/>
      <c r="M35" s="13" t="str">
        <f t="shared" si="4"/>
        <v>$</v>
      </c>
      <c r="N35" s="29"/>
      <c r="P35" s="30"/>
      <c r="Q35" s="42"/>
      <c r="R35" s="13" t="str">
        <f t="shared" si="5"/>
        <v>$</v>
      </c>
      <c r="S35" s="42"/>
      <c r="T35" s="13" t="str">
        <f t="shared" si="6"/>
        <v>$</v>
      </c>
      <c r="U35" s="31"/>
      <c r="W35" s="32"/>
      <c r="X35" s="42"/>
      <c r="Y35" s="13" t="str">
        <f t="shared" si="7"/>
        <v>$</v>
      </c>
      <c r="Z35" s="42"/>
      <c r="AA35" s="13" t="str">
        <f t="shared" si="8"/>
        <v>$</v>
      </c>
      <c r="AB35" s="31"/>
    </row>
    <row r="36" spans="2:28" ht="12.75" x14ac:dyDescent="0.2">
      <c r="B36" s="44"/>
      <c r="C36" s="13" t="str">
        <f t="shared" si="10"/>
        <v>$</v>
      </c>
      <c r="D36" s="36"/>
      <c r="E36" s="13" t="str">
        <f t="shared" si="11"/>
        <v>$</v>
      </c>
      <c r="F36" s="45"/>
      <c r="H36" s="46"/>
      <c r="I36" s="47"/>
      <c r="J36" s="44"/>
      <c r="K36" s="13" t="str">
        <f t="shared" si="9"/>
        <v>$</v>
      </c>
      <c r="L36" s="36"/>
      <c r="M36" s="13" t="str">
        <f t="shared" si="4"/>
        <v>$</v>
      </c>
      <c r="N36" s="45"/>
      <c r="P36" s="48"/>
      <c r="Q36" s="47"/>
      <c r="R36" s="13" t="str">
        <f t="shared" si="5"/>
        <v>$</v>
      </c>
      <c r="S36" s="47"/>
      <c r="T36" s="13" t="str">
        <f t="shared" si="6"/>
        <v>$</v>
      </c>
      <c r="U36" s="49"/>
      <c r="W36" s="50"/>
      <c r="X36" s="47"/>
      <c r="Y36" s="13" t="str">
        <f t="shared" si="7"/>
        <v>$</v>
      </c>
      <c r="Z36" s="47"/>
      <c r="AA36" s="13" t="str">
        <f t="shared" si="8"/>
        <v>$</v>
      </c>
      <c r="AB36" s="49"/>
    </row>
    <row r="37" spans="2:28" ht="18.75" customHeight="1" x14ac:dyDescent="0.2">
      <c r="B37" s="51" t="s">
        <v>37</v>
      </c>
      <c r="C37" s="52" t="str">
        <f t="shared" si="10"/>
        <v>$</v>
      </c>
      <c r="D37" s="53">
        <f>SUM(D30:D36)</f>
        <v>0</v>
      </c>
      <c r="E37" s="52" t="str">
        <f t="shared" si="11"/>
        <v>$</v>
      </c>
      <c r="F37" s="54">
        <f>SUM(F30:F36)</f>
        <v>0</v>
      </c>
      <c r="G37" s="55"/>
      <c r="H37" s="56"/>
      <c r="I37" s="58" t="s">
        <v>37</v>
      </c>
      <c r="J37" s="58"/>
      <c r="K37" s="59" t="str">
        <f t="shared" si="9"/>
        <v>$</v>
      </c>
      <c r="L37" s="58">
        <f>SUM(L20:L36)</f>
        <v>0</v>
      </c>
      <c r="M37" s="59" t="str">
        <f t="shared" si="4"/>
        <v>$</v>
      </c>
      <c r="N37" s="60">
        <f>SUM(N20:N36)</f>
        <v>0</v>
      </c>
      <c r="O37" s="55"/>
      <c r="P37" s="61"/>
      <c r="Q37" s="64" t="s">
        <v>37</v>
      </c>
      <c r="R37" s="63" t="str">
        <f t="shared" si="5"/>
        <v>$</v>
      </c>
      <c r="S37" s="64">
        <f>SUM(S20:S36)</f>
        <v>0</v>
      </c>
      <c r="T37" s="63" t="str">
        <f t="shared" si="6"/>
        <v>$</v>
      </c>
      <c r="U37" s="65">
        <f>SUM(U20:U36)</f>
        <v>0</v>
      </c>
      <c r="V37" s="55"/>
      <c r="W37" s="66"/>
      <c r="X37" s="69" t="s">
        <v>37</v>
      </c>
      <c r="Y37" s="68" t="str">
        <f t="shared" si="7"/>
        <v>$</v>
      </c>
      <c r="Z37" s="69">
        <f>SUM(Z20:Z36)</f>
        <v>0</v>
      </c>
      <c r="AA37" s="68" t="str">
        <f t="shared" si="8"/>
        <v>$</v>
      </c>
      <c r="AB37" s="70">
        <f>SUM(AB20:AB36)</f>
        <v>0</v>
      </c>
    </row>
  </sheetData>
  <mergeCells count="26">
    <mergeCell ref="B2:F3"/>
    <mergeCell ref="H2:N15"/>
    <mergeCell ref="B4:D4"/>
    <mergeCell ref="E4:F4"/>
    <mergeCell ref="B5:D5"/>
    <mergeCell ref="E5:F5"/>
    <mergeCell ref="B6:D6"/>
    <mergeCell ref="E6:F6"/>
    <mergeCell ref="B7:B8"/>
    <mergeCell ref="C7:D8"/>
    <mergeCell ref="E7:F8"/>
    <mergeCell ref="B17:F18"/>
    <mergeCell ref="H17:N18"/>
    <mergeCell ref="P17:U18"/>
    <mergeCell ref="W17:AB18"/>
    <mergeCell ref="T19:U19"/>
    <mergeCell ref="Y19:Z19"/>
    <mergeCell ref="AA19:AB19"/>
    <mergeCell ref="B27:F28"/>
    <mergeCell ref="C29:D29"/>
    <mergeCell ref="E29:F29"/>
    <mergeCell ref="C19:D19"/>
    <mergeCell ref="E19:F19"/>
    <mergeCell ref="K19:L19"/>
    <mergeCell ref="M19:N19"/>
    <mergeCell ref="R19:S19"/>
  </mergeCells>
  <dataValidations count="2">
    <dataValidation type="custom" allowBlank="1" showDropDown="1" sqref="E5:E6" xr:uid="{C73443FC-039D-4237-B498-F0352D737581}">
      <formula1>OR(NOT(ISERROR(DATEVALUE(E5))), AND(ISNUMBER(E5), LEFT(CELL("format", E5))="D"))</formula1>
    </dataValidation>
    <dataValidation type="list" allowBlank="1" showErrorMessage="1" sqref="E4" xr:uid="{3038D000-FEE5-4D27-8D1D-AF739D378A68}">
      <formula1>"$,£,€,K,¥,₹,₪,₦,R"</formula1>
    </dataValidation>
  </dataValidations>
  <pageMargins left="0.7" right="0.7" top="0.75" bottom="0.75" header="0.3" footer="0.3"/>
  <pageSetup paperSize="9" orientation="portrait" r:id="rId1"/>
  <ignoredErrors>
    <ignoredError sqref="E9:E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Dashboard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Kim</cp:lastModifiedBy>
  <dcterms:modified xsi:type="dcterms:W3CDTF">2025-01-07T10:13:01Z</dcterms:modified>
</cp:coreProperties>
</file>